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<sst xmlns="http://schemas.openxmlformats.org/spreadsheetml/2006/main" count="56" uniqueCount="50">
  <si>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</si>
  <si>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</si>
  <si>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</si>
  <si>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</si>
  <si>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</si>
  <si>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</si>
  <si>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</si>
  <si>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</si>
  <si>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</si>
  <si>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</si>
  <si>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</si>
  <si>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</si>
  <si>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</si>
  <si>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</si>
  <si>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</si>
  <si>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</si>
  <si>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</si>
  <si>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</si>
  <si>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</si>
  <si>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</si>
  <si>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</si>
  <si>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</si>
  <si>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</si>
  <si>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</si>
  <si>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</si>
  <si>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</si>
  <si>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</si>
  <si>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</si>
  <si>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</si>
  <si>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</si>
  <si>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</si>
  <si>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</si>
  <si>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</si>
  <si>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>I-125</t>
  </si>
  <si>
    <t xml:space="preserve"> cGy/(hU)</t>
  </si>
  <si>
    <t>Med Phys 34(6), June 2007(2187-2205)</t>
  </si>
  <si>
    <t>M.J. Rivard, W.M.Butler, L.A. DeWerd, M.S. Huq, G.S Ibbott, A.S. Meigooni, C.S. Melhus, M G. Mitch, R. Nath, J. F. Williamson</t>
  </si>
  <si>
    <t>International Brachytherapy Intersource</t>
  </si>
  <si>
    <t>1251L source</t>
  </si>
  <si>
    <t>Source length for Line source approximation:</t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</si>
  <si>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</si>
  <si>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</si>
  <si>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t>Line source approximation,</t>
  </si>
  <si>
    <t>Point source approximation</t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</si>
  <si>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</si>
  <si>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</si>
  <si>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t>"Supplement to the 2004 update of the AAPM Task Group Nº43 Report"</t>
  </si>
  <si>
    <t>I-125 - International Brachytherapy model 1251L source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</si>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</sst>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u val="single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176" fontId="1" fillId="2" borderId="4" xfId="0" applyNumberFormat="1" applyFont="1" applyFill="1" applyBorder="1" applyAlignment="1">
      <alignment horizontal="center"/>
    </xf>
    <xf numFmtId="172" fontId="11" fillId="2" borderId="7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6" fontId="1" fillId="2" borderId="5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172" fontId="21" fillId="2" borderId="9" xfId="0" applyNumberFormat="1" applyFont="1" applyFill="1" applyBorder="1" applyAlignment="1">
      <alignment horizontal="center"/>
    </xf>
    <xf numFmtId="172" fontId="21" fillId="2" borderId="7" xfId="0" applyNumberFormat="1" applyFont="1" applyFill="1" applyBorder="1" applyAlignment="1">
      <alignment horizontal="center"/>
    </xf>
    <xf numFmtId="11" fontId="21" fillId="2" borderId="7" xfId="0" applyNumberFormat="1" applyFont="1" applyFill="1" applyBorder="1" applyAlignment="1">
      <alignment/>
    </xf>
    <xf numFmtId="11" fontId="1" fillId="2" borderId="7" xfId="0" applyNumberFormat="1" applyFont="1" applyFill="1" applyBorder="1" applyAlignment="1">
      <alignment/>
    </xf>
    <xf numFmtId="11" fontId="11" fillId="2" borderId="7" xfId="0" applyNumberFormat="1" applyFont="1" applyFill="1" applyBorder="1" applyAlignment="1">
      <alignment/>
    </xf>
    <xf numFmtId="176" fontId="1" fillId="2" borderId="0" xfId="0" applyNumberFormat="1" applyFont="1" applyFill="1" applyAlignment="1">
      <alignment horizontal="center"/>
    </xf>
    <xf numFmtId="0" fontId="8" fillId="0" borderId="0" xfId="15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104775</xdr:rowOff>
    </xdr:from>
    <xdr:to>
      <xdr:col>7</xdr:col>
      <xdr:colOff>190500</xdr:colOff>
      <xdr:row>19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33400"/>
          <a:ext cx="47815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66675</xdr:rowOff>
    </xdr:from>
    <xdr:to>
      <xdr:col>10</xdr:col>
      <xdr:colOff>95250</xdr:colOff>
      <xdr:row>18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714375"/>
          <a:ext cx="3800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2"/>
      <c r="B1" s="87" t="s">
        <v>14</v>
      </c>
      <c r="C1" s="87"/>
      <c r="D1" s="87"/>
      <c r="E1" s="52"/>
      <c r="F1" s="17" t="s">
        <v>47</v>
      </c>
    </row>
    <row r="2" spans="1:5" ht="12.75">
      <c r="A2" s="52"/>
      <c r="B2" s="52"/>
      <c r="C2" s="52"/>
      <c r="D2" s="53"/>
      <c r="E2" s="52"/>
    </row>
    <row r="3" spans="1:5" ht="18" customHeight="1">
      <c r="A3" s="52"/>
      <c r="B3" s="54" t="s">
        <v>15</v>
      </c>
      <c r="C3" s="52"/>
      <c r="D3" s="53"/>
      <c r="E3" s="52"/>
    </row>
    <row r="4" spans="1:5" ht="12.75">
      <c r="A4" s="55" t="s">
        <v>16</v>
      </c>
      <c r="B4" s="63" t="s">
        <v>37</v>
      </c>
      <c r="C4" s="56"/>
      <c r="D4" s="56"/>
      <c r="E4" s="55"/>
    </row>
    <row r="5" spans="1:5" ht="12.75">
      <c r="A5" s="55" t="s">
        <v>17</v>
      </c>
      <c r="B5" s="56" t="s">
        <v>33</v>
      </c>
      <c r="C5" s="53"/>
      <c r="D5" s="53"/>
      <c r="E5" s="55"/>
    </row>
    <row r="6" spans="1:7" ht="15.75" customHeight="1">
      <c r="A6" s="55" t="s">
        <v>18</v>
      </c>
      <c r="B6" s="53" t="s">
        <v>38</v>
      </c>
      <c r="C6" s="53"/>
      <c r="D6" s="53"/>
      <c r="E6" s="51"/>
      <c r="F6" s="51"/>
      <c r="G6" s="51"/>
    </row>
    <row r="7" spans="1:7" ht="15.75" customHeight="1">
      <c r="A7" s="55" t="s">
        <v>19</v>
      </c>
      <c r="B7" s="52"/>
      <c r="C7" s="53"/>
      <c r="D7" s="53"/>
      <c r="E7" s="51"/>
      <c r="F7" s="51"/>
      <c r="G7" s="51"/>
    </row>
    <row r="8" spans="1:7" ht="12.75">
      <c r="A8" s="55" t="s">
        <v>20</v>
      </c>
      <c r="B8" s="52"/>
      <c r="C8" s="52"/>
      <c r="D8" s="53"/>
      <c r="E8" s="51"/>
      <c r="F8" s="51"/>
      <c r="G8" s="51"/>
    </row>
    <row r="9" spans="1:6" ht="15.75">
      <c r="A9" s="52"/>
      <c r="B9" s="54" t="s">
        <v>21</v>
      </c>
      <c r="C9" s="52"/>
      <c r="D9" s="53"/>
      <c r="E9" s="52"/>
      <c r="F9" s="15"/>
    </row>
    <row r="10" spans="1:7" ht="12.75" customHeight="1">
      <c r="A10" s="57" t="s">
        <v>22</v>
      </c>
      <c r="B10" s="58" t="s">
        <v>46</v>
      </c>
      <c r="C10" s="52"/>
      <c r="D10" s="53"/>
      <c r="E10" s="65"/>
      <c r="F10" s="58"/>
      <c r="G10" s="64"/>
    </row>
    <row r="11" spans="1:6" ht="15" customHeight="1">
      <c r="A11" s="52"/>
      <c r="B11" s="88" t="s">
        <v>35</v>
      </c>
      <c r="C11" s="88"/>
      <c r="D11" s="88"/>
      <c r="E11" s="52"/>
      <c r="F11" s="15"/>
    </row>
    <row r="12" spans="1:6" ht="15.75" customHeight="1">
      <c r="A12" s="52"/>
      <c r="B12" s="81" t="s">
        <v>36</v>
      </c>
      <c r="C12" s="52"/>
      <c r="D12" s="53"/>
      <c r="E12" s="52"/>
      <c r="F12" s="15"/>
    </row>
    <row r="13" spans="1:6" ht="12.75">
      <c r="A13" s="52"/>
      <c r="B13" s="58"/>
      <c r="C13" s="52"/>
      <c r="D13" s="53"/>
      <c r="E13" s="52"/>
      <c r="F13" s="15"/>
    </row>
    <row r="14" spans="1:6" ht="15.75">
      <c r="A14" s="52"/>
      <c r="B14" s="54" t="s">
        <v>23</v>
      </c>
      <c r="C14" s="52"/>
      <c r="D14" s="53"/>
      <c r="E14" s="52"/>
      <c r="F14" s="15"/>
    </row>
    <row r="15" spans="1:6" ht="12.75">
      <c r="A15" s="55" t="s">
        <v>24</v>
      </c>
      <c r="B15" s="52"/>
      <c r="C15" s="52"/>
      <c r="D15" s="53"/>
      <c r="E15" s="55"/>
      <c r="F15" s="15"/>
    </row>
    <row r="16" spans="1:6" ht="12.75">
      <c r="A16" s="55" t="s">
        <v>25</v>
      </c>
      <c r="B16" s="52"/>
      <c r="C16" s="59"/>
      <c r="D16" s="59"/>
      <c r="E16" s="55"/>
      <c r="F16" s="15"/>
    </row>
    <row r="17" spans="1:6" ht="12.75">
      <c r="A17" s="55" t="s">
        <v>26</v>
      </c>
      <c r="B17" s="52"/>
      <c r="C17" s="59"/>
      <c r="D17" s="59"/>
      <c r="E17" s="55"/>
      <c r="F17" s="15"/>
    </row>
    <row r="18" spans="1:6" ht="12.75">
      <c r="A18" s="55" t="s">
        <v>27</v>
      </c>
      <c r="B18" s="52"/>
      <c r="C18" s="59"/>
      <c r="D18" s="59"/>
      <c r="E18" s="55"/>
      <c r="F18" s="15"/>
    </row>
    <row r="19" spans="1:5" ht="12.75">
      <c r="A19" s="55" t="s">
        <v>28</v>
      </c>
      <c r="B19" s="52"/>
      <c r="C19" s="59"/>
      <c r="D19" s="59"/>
      <c r="E19" s="55"/>
    </row>
    <row r="20" spans="1:5" ht="12.75">
      <c r="A20" s="55" t="s">
        <v>29</v>
      </c>
      <c r="B20" s="52"/>
      <c r="C20" s="52"/>
      <c r="D20" s="60"/>
      <c r="E20" s="55"/>
    </row>
    <row r="21" spans="1:5" ht="12.75">
      <c r="A21" s="55" t="s">
        <v>30</v>
      </c>
      <c r="B21" s="52"/>
      <c r="C21" s="52"/>
      <c r="D21" s="52"/>
      <c r="E21" s="55"/>
    </row>
    <row r="22" spans="1:5" ht="12.75">
      <c r="A22" s="55" t="s">
        <v>31</v>
      </c>
      <c r="B22" s="52"/>
      <c r="C22" s="61"/>
      <c r="D22" s="61"/>
      <c r="E22" s="55"/>
    </row>
    <row r="23" spans="1:5" ht="12.75">
      <c r="A23" s="55"/>
      <c r="B23" s="52"/>
      <c r="C23" s="52"/>
      <c r="D23" s="52"/>
      <c r="E23" s="55"/>
    </row>
    <row r="24" spans="1:5" ht="15.75">
      <c r="A24" s="55"/>
      <c r="B24" s="54" t="s">
        <v>32</v>
      </c>
      <c r="C24" s="52"/>
      <c r="D24" s="52"/>
      <c r="E24" s="55"/>
    </row>
    <row r="25" spans="1:5" ht="12.75">
      <c r="A25" s="55"/>
      <c r="B25" s="62"/>
      <c r="C25" s="52"/>
      <c r="D25" s="52"/>
      <c r="E25" s="55"/>
    </row>
    <row r="26" spans="1:5" ht="12.75">
      <c r="A26" s="15"/>
      <c r="B26" s="15"/>
      <c r="C26" s="15"/>
      <c r="D26" s="15"/>
      <c r="E26" s="15"/>
    </row>
  </sheetData>
  <mergeCells count="2">
    <mergeCell ref="B1:D1"/>
    <mergeCell ref="B11:D11"/>
  </mergeCells>
  <hyperlinks>
    <hyperlink ref="B12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20.25" thickBot="1">
      <c r="A1" s="22"/>
      <c r="B1" s="89" t="s">
        <v>1</v>
      </c>
      <c r="C1" s="89"/>
      <c r="D1" s="89"/>
      <c r="E1" s="90"/>
      <c r="F1" s="17" t="str">
        <f>'General Information'!F1</f>
        <v>I-125 - International Brachytherapy model 1251L source</v>
      </c>
      <c r="G1" s="22"/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5">
      <c r="C19" s="48"/>
    </row>
    <row r="20" ht="12.75"/>
    <row r="21" ht="12.75">
      <c r="B21" s="2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9" t="s">
        <v>0</v>
      </c>
      <c r="C1" s="89"/>
      <c r="D1" s="89"/>
      <c r="E1" s="90"/>
      <c r="F1" s="17" t="str">
        <f>'General Information'!F1</f>
        <v>I-125 - International Brachytherapy model 1251L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5"/>
      <c r="C3" s="15"/>
      <c r="D3" s="15"/>
      <c r="E3" s="18"/>
      <c r="F3" s="18"/>
      <c r="G3" s="43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3"/>
      <c r="B4" s="91" t="s">
        <v>39</v>
      </c>
      <c r="C4" s="91"/>
      <c r="D4" s="91"/>
      <c r="E4" s="91"/>
      <c r="F4" s="3"/>
      <c r="G4" s="3"/>
      <c r="H4" s="3"/>
      <c r="I4" s="1"/>
      <c r="J4" s="1"/>
      <c r="L4" s="3"/>
      <c r="M4" s="1"/>
    </row>
    <row r="5" spans="1:13" ht="15.75">
      <c r="A5" s="3"/>
      <c r="B5" s="84" t="s">
        <v>8</v>
      </c>
      <c r="C5" s="85">
        <v>4.35</v>
      </c>
      <c r="D5" s="86" t="s">
        <v>10</v>
      </c>
      <c r="E5" s="69"/>
      <c r="F5" s="3"/>
      <c r="G5" s="3"/>
      <c r="H5" s="3"/>
      <c r="I5" s="1"/>
      <c r="J5" s="1"/>
      <c r="L5" s="1"/>
      <c r="M5" s="1"/>
    </row>
    <row r="6" spans="1:13" ht="15">
      <c r="A6" s="3"/>
      <c r="B6" s="83"/>
      <c r="C6" s="82"/>
      <c r="D6" s="3"/>
      <c r="E6" s="69"/>
      <c r="F6" s="3"/>
      <c r="G6" s="3"/>
      <c r="H6" s="3"/>
      <c r="I6" s="1"/>
      <c r="J6" s="1"/>
      <c r="L6" s="1"/>
      <c r="M6" s="1"/>
    </row>
    <row r="7" spans="1:13" ht="15">
      <c r="A7" s="3"/>
      <c r="B7" s="9"/>
      <c r="C7" s="9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1"/>
      <c r="C8" s="8"/>
      <c r="D8" s="10"/>
      <c r="E8" s="3"/>
      <c r="F8" s="3"/>
      <c r="G8" s="3"/>
      <c r="H8" s="3"/>
      <c r="I8" s="1"/>
      <c r="J8" s="1"/>
      <c r="L8" s="1"/>
      <c r="M8" s="1"/>
    </row>
    <row r="9" spans="1:13" ht="15">
      <c r="A9" s="10"/>
      <c r="B9" s="3"/>
      <c r="C9" s="9"/>
      <c r="D9" s="12"/>
      <c r="E9" s="9"/>
      <c r="F9" s="3"/>
      <c r="G9" s="3"/>
      <c r="H9" s="3"/>
      <c r="I9" s="1"/>
      <c r="J9" s="1"/>
      <c r="L9" s="5"/>
      <c r="M9" s="1"/>
    </row>
    <row r="10" spans="1:13" ht="15">
      <c r="A10" s="3"/>
      <c r="B10" s="3"/>
      <c r="C10" s="9"/>
      <c r="D10" s="9"/>
      <c r="E10" s="9"/>
      <c r="F10" s="9"/>
      <c r="G10" s="3"/>
      <c r="H10" s="3"/>
      <c r="I10" s="1"/>
      <c r="J10" s="1"/>
      <c r="L10" s="6"/>
      <c r="M10" s="4"/>
    </row>
    <row r="11" spans="1:13" ht="15">
      <c r="A11" s="3"/>
      <c r="B11" s="9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13"/>
      <c r="C12" s="9"/>
      <c r="D12" s="9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14"/>
      <c r="D13" s="14"/>
      <c r="E13" s="9"/>
      <c r="F13" s="9"/>
      <c r="G13" s="3"/>
      <c r="H13" s="3"/>
      <c r="I13" s="1"/>
      <c r="J13" s="1"/>
      <c r="L13" s="4"/>
      <c r="M13" s="4"/>
    </row>
    <row r="14" spans="1:13" ht="15">
      <c r="A14" s="3"/>
      <c r="B14" s="3"/>
      <c r="C14" s="3"/>
      <c r="D14" s="3"/>
      <c r="E14" s="3"/>
      <c r="F14" s="9"/>
      <c r="G14" s="3"/>
      <c r="H14" s="3"/>
      <c r="I14" s="1"/>
      <c r="J14" s="1"/>
      <c r="L14" s="7"/>
      <c r="M14" s="4"/>
    </row>
    <row r="15" spans="1:13" ht="15">
      <c r="A15" s="3"/>
      <c r="B15" s="3"/>
      <c r="C15" s="3"/>
      <c r="D15" s="3"/>
      <c r="E15" s="3"/>
      <c r="F15" s="3"/>
      <c r="G15" s="3"/>
      <c r="H15" s="3"/>
      <c r="I15" s="1"/>
      <c r="J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2">
    <mergeCell ref="B1:E1"/>
    <mergeCell ref="B4:E4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3261228" r:id="rId1"/>
    <oleObject progId="Equation.DSMT4" shapeId="326122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9" t="s">
        <v>2</v>
      </c>
      <c r="C1" s="89"/>
      <c r="D1" s="89"/>
      <c r="E1" s="90"/>
      <c r="F1" s="17" t="str">
        <f>'General Information'!F1</f>
        <v>I-125 - International Brachytherapy model 1251L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9"/>
      <c r="C3" s="19"/>
      <c r="D3" s="19"/>
    </row>
    <row r="4" spans="2:4" ht="15.75">
      <c r="B4" s="47" t="s">
        <v>13</v>
      </c>
      <c r="C4" s="20">
        <v>1.038</v>
      </c>
      <c r="D4" s="21" t="s">
        <v>34</v>
      </c>
    </row>
    <row r="6" ht="15.75">
      <c r="B6" s="47"/>
    </row>
    <row r="8" ht="15.75">
      <c r="B8" s="47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M2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39" ht="20.25" thickBot="1">
      <c r="A1" s="1"/>
      <c r="B1" s="89" t="s">
        <v>3</v>
      </c>
      <c r="C1" s="89"/>
      <c r="D1" s="89"/>
      <c r="E1" s="90"/>
      <c r="F1" s="17" t="str">
        <f>'General Information'!F1</f>
        <v>I-125 - International Brachytherapy model 1251L source</v>
      </c>
      <c r="G1" s="1"/>
      <c r="H1" s="1"/>
      <c r="Q1" s="1"/>
      <c r="R1" s="1"/>
      <c r="S1" s="1"/>
      <c r="T1" s="1"/>
      <c r="U1" s="1"/>
      <c r="V1" s="1"/>
      <c r="W1" s="1"/>
      <c r="X1" s="1"/>
      <c r="Y1" s="1"/>
      <c r="Z1" s="1"/>
      <c r="AI1" s="1"/>
      <c r="AJ1" s="1"/>
      <c r="AK1" s="1"/>
      <c r="AL1" s="1"/>
      <c r="AM1" s="1"/>
    </row>
    <row r="2" ht="13.5" thickTop="1"/>
    <row r="3" ht="19.5">
      <c r="C3" s="34" t="s">
        <v>6</v>
      </c>
    </row>
    <row r="4" spans="2:7" ht="15.75">
      <c r="B4" s="25"/>
      <c r="C4" s="27"/>
      <c r="D4" s="27"/>
      <c r="E4" s="32" t="s">
        <v>4</v>
      </c>
      <c r="G4" s="35"/>
    </row>
    <row r="5" spans="2:7" ht="13.5" thickBot="1">
      <c r="B5" s="33" t="s">
        <v>5</v>
      </c>
      <c r="C5" s="28">
        <v>0.5</v>
      </c>
      <c r="D5" s="29">
        <v>1</v>
      </c>
      <c r="E5" s="29">
        <v>2</v>
      </c>
      <c r="F5" s="29">
        <v>3</v>
      </c>
      <c r="G5" s="29">
        <v>5</v>
      </c>
    </row>
    <row r="6" spans="2:9" ht="13.5" thickTop="1">
      <c r="B6" s="30">
        <v>0</v>
      </c>
      <c r="C6" s="26">
        <v>0.476</v>
      </c>
      <c r="D6" s="26">
        <v>0.544</v>
      </c>
      <c r="E6" s="26">
        <v>0.653</v>
      </c>
      <c r="F6" s="26">
        <v>0.68</v>
      </c>
      <c r="G6" s="26">
        <v>0.703</v>
      </c>
      <c r="H6" s="26"/>
      <c r="I6" s="26"/>
    </row>
    <row r="7" spans="2:9" ht="12.75">
      <c r="B7" s="31">
        <v>5</v>
      </c>
      <c r="C7" s="26">
        <v>0.645</v>
      </c>
      <c r="D7" s="26">
        <v>0.626</v>
      </c>
      <c r="E7" s="26">
        <v>0.656</v>
      </c>
      <c r="F7" s="26">
        <v>0.713</v>
      </c>
      <c r="G7" s="26">
        <v>0.718</v>
      </c>
      <c r="H7" s="26"/>
      <c r="I7" s="26"/>
    </row>
    <row r="8" spans="2:9" ht="12.75">
      <c r="B8" s="31">
        <v>10</v>
      </c>
      <c r="C8" s="26">
        <v>0.725</v>
      </c>
      <c r="D8" s="26">
        <v>0.699</v>
      </c>
      <c r="E8" s="26">
        <v>0.709</v>
      </c>
      <c r="F8" s="26">
        <v>0.736</v>
      </c>
      <c r="G8" s="26">
        <v>0.751</v>
      </c>
      <c r="H8" s="26"/>
      <c r="I8" s="26"/>
    </row>
    <row r="9" spans="2:9" ht="12.75">
      <c r="B9" s="31">
        <v>20</v>
      </c>
      <c r="C9" s="26">
        <v>0.81</v>
      </c>
      <c r="D9" s="26">
        <v>0.783</v>
      </c>
      <c r="E9" s="26">
        <v>0.789</v>
      </c>
      <c r="F9" s="26">
        <v>0.81</v>
      </c>
      <c r="G9" s="26">
        <v>0.817</v>
      </c>
      <c r="H9" s="26"/>
      <c r="I9" s="26"/>
    </row>
    <row r="10" spans="2:9" ht="12.75">
      <c r="B10" s="31">
        <v>30</v>
      </c>
      <c r="C10" s="26">
        <v>0.867</v>
      </c>
      <c r="D10" s="26">
        <v>0.849</v>
      </c>
      <c r="E10" s="26">
        <v>0.849</v>
      </c>
      <c r="F10" s="26">
        <v>0.859</v>
      </c>
      <c r="G10" s="26">
        <v>0.854</v>
      </c>
      <c r="H10" s="26"/>
      <c r="I10" s="26"/>
    </row>
    <row r="11" spans="2:9" ht="12.75">
      <c r="B11" s="31">
        <v>40</v>
      </c>
      <c r="C11" s="26">
        <v>0.923</v>
      </c>
      <c r="D11" s="26">
        <v>0.9</v>
      </c>
      <c r="E11" s="26">
        <v>0.91</v>
      </c>
      <c r="F11" s="26">
        <v>0.911</v>
      </c>
      <c r="G11" s="26">
        <v>0.911</v>
      </c>
      <c r="H11" s="26"/>
      <c r="I11" s="26"/>
    </row>
    <row r="12" spans="2:9" ht="12.75">
      <c r="B12" s="31">
        <v>50</v>
      </c>
      <c r="C12" s="26">
        <v>0.966</v>
      </c>
      <c r="D12" s="26">
        <v>0.946</v>
      </c>
      <c r="E12" s="26">
        <v>0.946</v>
      </c>
      <c r="F12" s="26">
        <v>0.949</v>
      </c>
      <c r="G12" s="26">
        <v>0.954</v>
      </c>
      <c r="H12" s="26"/>
      <c r="I12" s="26"/>
    </row>
    <row r="13" spans="2:9" ht="12.75">
      <c r="B13" s="31">
        <v>60</v>
      </c>
      <c r="C13" s="26">
        <v>0.991</v>
      </c>
      <c r="D13" s="26">
        <v>0.979</v>
      </c>
      <c r="E13" s="26">
        <v>0.971</v>
      </c>
      <c r="F13" s="26">
        <v>0.976</v>
      </c>
      <c r="G13" s="26">
        <v>0.968</v>
      </c>
      <c r="H13" s="26"/>
      <c r="I13" s="26"/>
    </row>
    <row r="14" spans="2:9" ht="12.75">
      <c r="B14" s="31">
        <v>70</v>
      </c>
      <c r="C14" s="26">
        <v>0.998</v>
      </c>
      <c r="D14" s="26">
        <v>0.988</v>
      </c>
      <c r="E14" s="26">
        <v>0.991</v>
      </c>
      <c r="F14" s="26">
        <v>0.996</v>
      </c>
      <c r="G14" s="26">
        <v>0.988</v>
      </c>
      <c r="H14" s="26"/>
      <c r="I14" s="26"/>
    </row>
    <row r="15" spans="2:9" ht="12.75">
      <c r="B15" s="31">
        <v>80</v>
      </c>
      <c r="C15" s="26">
        <v>1.002</v>
      </c>
      <c r="D15" s="26">
        <v>0.996</v>
      </c>
      <c r="E15" s="26">
        <v>0.997</v>
      </c>
      <c r="F15" s="26">
        <v>0.995</v>
      </c>
      <c r="G15" s="26">
        <v>0.988</v>
      </c>
      <c r="H15" s="26"/>
      <c r="I15" s="26"/>
    </row>
    <row r="16" spans="2:9" ht="12.75">
      <c r="B16" s="31">
        <v>90</v>
      </c>
      <c r="C16" s="73">
        <v>1</v>
      </c>
      <c r="D16" s="73">
        <v>1</v>
      </c>
      <c r="E16" s="73">
        <v>1</v>
      </c>
      <c r="F16" s="73">
        <v>1</v>
      </c>
      <c r="G16" s="73">
        <v>1</v>
      </c>
      <c r="H16" s="26"/>
      <c r="I16" s="26"/>
    </row>
    <row r="17" spans="2:8" ht="12.75">
      <c r="B17" s="31"/>
      <c r="C17" s="26"/>
      <c r="D17" s="26"/>
      <c r="E17" s="26"/>
      <c r="F17" s="26"/>
      <c r="G17" s="26"/>
      <c r="H17" s="26"/>
    </row>
    <row r="18" spans="2:8" ht="12.75">
      <c r="B18" s="26"/>
      <c r="C18" s="26"/>
      <c r="D18" s="26"/>
      <c r="E18" s="26"/>
      <c r="F18" s="26"/>
      <c r="G18" s="26"/>
      <c r="H18" s="26"/>
    </row>
    <row r="19" spans="2:8" ht="12.75">
      <c r="B19" s="26"/>
      <c r="C19" s="26"/>
      <c r="D19" s="26"/>
      <c r="E19" s="26"/>
      <c r="F19" s="26"/>
      <c r="G19" s="26"/>
      <c r="H19" s="26"/>
    </row>
    <row r="20" spans="2:8" ht="12.75">
      <c r="B20" s="26"/>
      <c r="C20" s="26"/>
      <c r="D20" s="26"/>
      <c r="E20" s="26"/>
      <c r="F20" s="26"/>
      <c r="G20" s="26"/>
      <c r="H20" s="26"/>
    </row>
    <row r="21" spans="2:8" ht="12.75">
      <c r="B21" s="26"/>
      <c r="C21" s="26"/>
      <c r="D21" s="26"/>
      <c r="E21" s="26"/>
      <c r="F21" s="26"/>
      <c r="G21" s="26"/>
      <c r="H21" s="26"/>
    </row>
    <row r="22" spans="2:8" ht="12.75">
      <c r="B22" s="26"/>
      <c r="C22" s="26"/>
      <c r="D22" s="26"/>
      <c r="E22" s="26"/>
      <c r="F22" s="26"/>
      <c r="G22" s="26"/>
      <c r="H22" s="26"/>
    </row>
    <row r="23" spans="2:7" ht="12.75">
      <c r="B23" s="26"/>
      <c r="C23" s="26"/>
      <c r="D23" s="26"/>
      <c r="E23" s="26"/>
      <c r="F23" s="26"/>
      <c r="G23" s="26"/>
    </row>
    <row r="24" spans="2:7" ht="12.75">
      <c r="B24" s="26"/>
      <c r="C24" s="26"/>
      <c r="D24" s="26"/>
      <c r="E24" s="26"/>
      <c r="F24" s="26"/>
      <c r="G24" s="26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9" t="s">
        <v>7</v>
      </c>
      <c r="C1" s="89"/>
      <c r="D1" s="89"/>
      <c r="E1" s="90"/>
      <c r="F1" s="17" t="str">
        <f>'General Information'!F1</f>
        <v>I-125 - International Brachytherapy model 1251L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92" t="s">
        <v>42</v>
      </c>
      <c r="C3" s="92"/>
      <c r="D3" s="92"/>
    </row>
    <row r="4" spans="2:8" ht="15.75" customHeight="1">
      <c r="B4" s="49" t="s">
        <v>8</v>
      </c>
      <c r="C4" s="74">
        <f>'Geometry Function'!C5</f>
        <v>4.35</v>
      </c>
      <c r="D4" s="50" t="s">
        <v>10</v>
      </c>
      <c r="E4" s="41"/>
      <c r="F4" s="92" t="s">
        <v>43</v>
      </c>
      <c r="G4" s="92"/>
      <c r="H4" s="92"/>
    </row>
    <row r="5" spans="3:5" ht="15">
      <c r="C5" s="16"/>
      <c r="D5" s="4"/>
      <c r="E5" s="16"/>
    </row>
    <row r="6" spans="2:7" ht="18.75">
      <c r="B6" s="38" t="s">
        <v>9</v>
      </c>
      <c r="C6" s="39" t="s">
        <v>40</v>
      </c>
      <c r="E6" s="16"/>
      <c r="F6" s="38" t="s">
        <v>9</v>
      </c>
      <c r="G6" s="39" t="s">
        <v>41</v>
      </c>
    </row>
    <row r="7" spans="2:7" ht="15">
      <c r="B7" s="70">
        <v>0.1</v>
      </c>
      <c r="C7" s="40">
        <v>0.757</v>
      </c>
      <c r="F7" s="70">
        <v>0.1</v>
      </c>
      <c r="G7" s="44">
        <v>0.403</v>
      </c>
    </row>
    <row r="8" spans="2:9" ht="15.75">
      <c r="B8" s="36">
        <v>0.15</v>
      </c>
      <c r="C8" s="67">
        <v>0.841</v>
      </c>
      <c r="F8" s="36">
        <v>0.15</v>
      </c>
      <c r="G8" s="68">
        <v>0.569</v>
      </c>
      <c r="I8" s="15"/>
    </row>
    <row r="9" spans="2:9" ht="15.75">
      <c r="B9" s="36">
        <v>0.25</v>
      </c>
      <c r="C9" s="67">
        <v>0.963</v>
      </c>
      <c r="F9" s="36">
        <v>0.25</v>
      </c>
      <c r="G9" s="68">
        <v>0.805</v>
      </c>
      <c r="I9" s="15"/>
    </row>
    <row r="10" spans="2:9" ht="15">
      <c r="B10" s="70">
        <v>0.5</v>
      </c>
      <c r="C10" s="40">
        <v>1.021</v>
      </c>
      <c r="F10" s="70">
        <v>0.5</v>
      </c>
      <c r="G10" s="44">
        <v>0.978</v>
      </c>
      <c r="I10" s="15"/>
    </row>
    <row r="11" spans="2:9" ht="15.75">
      <c r="B11" s="36">
        <v>0.75</v>
      </c>
      <c r="C11" s="67">
        <v>1.024</v>
      </c>
      <c r="F11" s="36">
        <v>0.75</v>
      </c>
      <c r="G11" s="68">
        <v>1.012</v>
      </c>
      <c r="I11" s="15"/>
    </row>
    <row r="12" spans="2:9" ht="15">
      <c r="B12" s="46">
        <v>1</v>
      </c>
      <c r="C12" s="71">
        <v>1</v>
      </c>
      <c r="F12" s="46">
        <v>1</v>
      </c>
      <c r="G12" s="72">
        <v>1</v>
      </c>
      <c r="I12" s="15"/>
    </row>
    <row r="13" spans="2:9" ht="15">
      <c r="B13" s="70">
        <v>1.5</v>
      </c>
      <c r="C13" s="40">
        <v>0.937</v>
      </c>
      <c r="F13" s="70">
        <v>1.5</v>
      </c>
      <c r="G13" s="44">
        <v>0.945</v>
      </c>
      <c r="I13" s="15"/>
    </row>
    <row r="14" spans="2:9" ht="15">
      <c r="B14" s="46">
        <v>2</v>
      </c>
      <c r="C14" s="40">
        <v>0.859</v>
      </c>
      <c r="F14" s="46">
        <v>2</v>
      </c>
      <c r="G14" s="44">
        <v>0.869</v>
      </c>
      <c r="I14" s="15"/>
    </row>
    <row r="15" spans="2:9" ht="15">
      <c r="B15" s="46">
        <v>3</v>
      </c>
      <c r="C15" s="40">
        <v>0.7</v>
      </c>
      <c r="F15" s="46">
        <v>3</v>
      </c>
      <c r="G15" s="44">
        <v>0.71</v>
      </c>
      <c r="I15" s="15"/>
    </row>
    <row r="16" spans="2:9" ht="15">
      <c r="B16" s="46">
        <v>4</v>
      </c>
      <c r="C16" s="40">
        <v>0.554</v>
      </c>
      <c r="F16" s="46">
        <v>4</v>
      </c>
      <c r="G16" s="44">
        <v>0.562</v>
      </c>
      <c r="I16" s="15"/>
    </row>
    <row r="17" spans="2:9" ht="15">
      <c r="B17" s="46">
        <v>5</v>
      </c>
      <c r="C17" s="40">
        <v>0.425</v>
      </c>
      <c r="F17" s="46">
        <v>5</v>
      </c>
      <c r="G17" s="44">
        <v>0.432</v>
      </c>
      <c r="I17" s="15"/>
    </row>
    <row r="18" spans="2:9" ht="15">
      <c r="B18" s="46">
        <v>6</v>
      </c>
      <c r="C18" s="40">
        <v>0.323</v>
      </c>
      <c r="F18" s="46">
        <v>6</v>
      </c>
      <c r="G18" s="44">
        <v>0.328</v>
      </c>
      <c r="I18" s="15"/>
    </row>
    <row r="19" spans="2:9" ht="15">
      <c r="B19" s="46">
        <v>7</v>
      </c>
      <c r="C19" s="40">
        <v>0.24</v>
      </c>
      <c r="F19" s="46">
        <v>7</v>
      </c>
      <c r="G19" s="44">
        <v>0.244</v>
      </c>
      <c r="I19" s="15"/>
    </row>
    <row r="20" spans="2:9" ht="15">
      <c r="B20" s="46">
        <v>8</v>
      </c>
      <c r="C20" s="40">
        <v>0.18</v>
      </c>
      <c r="F20" s="46">
        <v>8</v>
      </c>
      <c r="G20" s="44">
        <v>0.183</v>
      </c>
      <c r="I20" s="15"/>
    </row>
    <row r="21" spans="2:9" ht="15">
      <c r="B21" s="46">
        <v>9</v>
      </c>
      <c r="C21" s="40">
        <v>0.138</v>
      </c>
      <c r="F21" s="46">
        <v>9</v>
      </c>
      <c r="G21" s="44">
        <v>0.141</v>
      </c>
      <c r="I21" s="15"/>
    </row>
    <row r="22" spans="2:9" ht="15">
      <c r="B22" s="46">
        <v>10</v>
      </c>
      <c r="C22" s="37">
        <v>0.101</v>
      </c>
      <c r="F22" s="46">
        <v>10</v>
      </c>
      <c r="G22" s="45">
        <v>0.102</v>
      </c>
      <c r="I22" s="15"/>
    </row>
    <row r="23" ht="12.75"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9" t="s">
        <v>11</v>
      </c>
      <c r="C1" s="89"/>
      <c r="D1" s="89"/>
      <c r="E1" s="90"/>
      <c r="F1" s="17" t="str">
        <f>'General Information'!F1</f>
        <v>I-125 - International Brachytherapy model 1251L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8" t="s">
        <v>9</v>
      </c>
      <c r="D3" s="42" t="s">
        <v>12</v>
      </c>
    </row>
    <row r="4" spans="3:4" ht="15">
      <c r="C4" s="66">
        <v>0.1</v>
      </c>
      <c r="D4" s="75">
        <v>1.162</v>
      </c>
    </row>
    <row r="5" spans="3:4" ht="15">
      <c r="C5" s="36">
        <v>0.15</v>
      </c>
      <c r="D5" s="76">
        <v>1.327</v>
      </c>
    </row>
    <row r="6" spans="3:4" ht="15">
      <c r="C6" s="46">
        <v>0.25</v>
      </c>
      <c r="D6" s="76">
        <v>1.296</v>
      </c>
    </row>
    <row r="7" spans="3:4" ht="15">
      <c r="C7" s="70">
        <v>0.5</v>
      </c>
      <c r="D7" s="40">
        <v>1.028</v>
      </c>
    </row>
    <row r="8" spans="3:4" ht="15.75">
      <c r="C8" s="36">
        <v>0.75</v>
      </c>
      <c r="D8" s="67">
        <v>0.992</v>
      </c>
    </row>
    <row r="9" spans="3:4" ht="15">
      <c r="C9" s="46">
        <v>1</v>
      </c>
      <c r="D9" s="40">
        <v>0.958</v>
      </c>
    </row>
    <row r="10" spans="3:4" ht="15">
      <c r="C10" s="46">
        <v>2</v>
      </c>
      <c r="D10" s="40">
        <v>0.945</v>
      </c>
    </row>
    <row r="11" spans="3:4" ht="15">
      <c r="C11" s="46">
        <v>3</v>
      </c>
      <c r="D11" s="40">
        <v>0.948</v>
      </c>
    </row>
    <row r="12" spans="3:4" ht="15">
      <c r="C12" s="46">
        <v>5</v>
      </c>
      <c r="D12" s="40">
        <v>0.945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6"/>
  <sheetViews>
    <sheetView showGridLines="0" workbookViewId="0" topLeftCell="A1">
      <selection activeCell="B1" sqref="B1:E1"/>
    </sheetView>
  </sheetViews>
  <sheetFormatPr defaultColWidth="11.421875" defaultRowHeight="12.75"/>
  <sheetData>
    <row r="1" spans="2:12" ht="20.25" thickBot="1">
      <c r="B1" s="89" t="s">
        <v>49</v>
      </c>
      <c r="C1" s="89"/>
      <c r="D1" s="89"/>
      <c r="E1" s="90"/>
      <c r="F1" s="17" t="str">
        <f>'General Information'!F1</f>
        <v>I-125 - International Brachytherapy model 1251L source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>
      <c r="B5" s="2" t="s">
        <v>44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9.5">
      <c r="B6" s="2" t="s">
        <v>45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9.5">
      <c r="B10" s="2"/>
      <c r="C10" s="38" t="s">
        <v>9</v>
      </c>
      <c r="D10" s="42" t="s">
        <v>12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0">
        <v>0.1</v>
      </c>
      <c r="D11" s="77">
        <v>48.6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36">
        <v>0.15</v>
      </c>
      <c r="D12" s="77">
        <v>34.9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36">
        <v>0.25</v>
      </c>
      <c r="D13" s="77">
        <v>17.3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70">
        <v>0.5</v>
      </c>
      <c r="D14" s="78">
        <v>4.18</v>
      </c>
      <c r="E14" s="2"/>
      <c r="F14" s="2"/>
      <c r="G14" s="2"/>
      <c r="H14" s="2"/>
      <c r="I14" s="2"/>
      <c r="J14" s="2"/>
      <c r="K14" s="2"/>
      <c r="L14" s="2"/>
    </row>
    <row r="15" spans="2:12" ht="15.75">
      <c r="B15" s="2"/>
      <c r="C15" s="36">
        <v>0.75</v>
      </c>
      <c r="D15" s="79">
        <v>1.85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70">
        <v>1</v>
      </c>
      <c r="D16" s="78">
        <v>0.994</v>
      </c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70">
        <v>1.5</v>
      </c>
      <c r="D17" s="79">
        <v>0.415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"/>
      <c r="C18" s="70">
        <v>2</v>
      </c>
      <c r="D18" s="78">
        <v>0.213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"/>
      <c r="C19" s="70">
        <v>3</v>
      </c>
      <c r="D19" s="78">
        <v>0.0776</v>
      </c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70">
        <v>4</v>
      </c>
      <c r="D20" s="79">
        <v>0.0345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70">
        <v>5</v>
      </c>
      <c r="D21" s="78">
        <v>0.0169</v>
      </c>
      <c r="E21" s="2"/>
      <c r="F21" s="2"/>
      <c r="G21" s="2"/>
      <c r="H21" s="2"/>
      <c r="I21" s="2"/>
      <c r="J21" s="2"/>
      <c r="K21" s="2"/>
      <c r="L21" s="2"/>
    </row>
    <row r="22" spans="2:12" ht="15">
      <c r="B22" s="2"/>
      <c r="C22" s="70">
        <v>6</v>
      </c>
      <c r="D22" s="77">
        <v>0.00893</v>
      </c>
      <c r="E22" s="2"/>
      <c r="F22" s="2"/>
      <c r="G22" s="2"/>
      <c r="H22" s="2"/>
      <c r="I22" s="2"/>
      <c r="J22" s="2"/>
      <c r="K22" s="2"/>
      <c r="L22" s="2"/>
    </row>
    <row r="23" spans="2:12" ht="15">
      <c r="B23" s="2"/>
      <c r="C23" s="80">
        <v>7</v>
      </c>
      <c r="D23" s="77">
        <v>0.00488</v>
      </c>
      <c r="E23" s="2"/>
      <c r="F23" s="2"/>
      <c r="G23" s="2"/>
      <c r="H23" s="2"/>
      <c r="I23" s="2"/>
      <c r="J23" s="2"/>
      <c r="K23" s="2"/>
      <c r="L23" s="2"/>
    </row>
    <row r="24" spans="2:12" ht="15">
      <c r="B24" s="2"/>
      <c r="C24" s="80">
        <v>8</v>
      </c>
      <c r="D24" s="77">
        <v>0.00281</v>
      </c>
      <c r="E24" s="2"/>
      <c r="F24" s="2"/>
      <c r="G24" s="2"/>
      <c r="H24" s="2"/>
      <c r="I24" s="2"/>
      <c r="J24" s="2"/>
      <c r="K24" s="2"/>
      <c r="L24" s="2"/>
    </row>
    <row r="25" spans="2:12" ht="15">
      <c r="B25" s="2"/>
      <c r="C25" s="80">
        <v>9</v>
      </c>
      <c r="D25" s="77">
        <v>0.0017</v>
      </c>
      <c r="E25" s="2"/>
      <c r="F25" s="2"/>
      <c r="G25" s="2"/>
      <c r="H25" s="2"/>
      <c r="I25" s="2"/>
      <c r="J25" s="2"/>
      <c r="K25" s="2"/>
      <c r="L25" s="2"/>
    </row>
    <row r="26" spans="2:12" ht="15">
      <c r="B26" s="2"/>
      <c r="C26" s="80">
        <v>10</v>
      </c>
      <c r="D26" s="77">
        <v>0.001</v>
      </c>
      <c r="E26" s="2"/>
      <c r="F26" s="2"/>
      <c r="G26" s="2"/>
      <c r="H26" s="2"/>
      <c r="I26" s="2"/>
      <c r="J26" s="2"/>
      <c r="K26" s="2"/>
      <c r="L26" s="2"/>
    </row>
  </sheetData>
  <mergeCells count="1">
    <mergeCell ref="B1:E1"/>
  </mergeCells>
  <printOptions/>
  <pageMargins left="0.75" right="0.75" top="1" bottom="1" header="0" footer="0"/>
  <pageSetup orientation="portrait" paperSize="9"/>
  <legacyDrawing r:id="rId2"/>
  <oleObjects>
    <oleObject progId="Equation.DSMT4" shapeId="93940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125I-IBt-1251L_updatedFeb2008.xls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