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0" windowWidth="11580" windowHeight="6540" tabRatio="859" activeTab="0"/>
  </bookViews>
  <sheets>
    <sheet name="General Information " sheetId="1" r:id="rId1"/>
    <sheet name="Source design and materials" sheetId="2" r:id="rId2"/>
    <sheet name="Geometry Function" sheetId="3" r:id="rId3"/>
    <sheet name="Dose-Rate Constant" sheetId="4" r:id="rId4"/>
    <sheet name="Anisotropy Function Table" sheetId="5" r:id="rId5"/>
    <sheet name="Radial Dose Function " sheetId="6" r:id="rId6"/>
    <sheet name="Anisotropy Factor" sheetId="7" r:id="rId7"/>
    <sheet name="QA" sheetId="8" r:id="rId8"/>
  </sheets>
  <definedNames/>
  <calcPr fullCalcOnLoad="1"/>
</workbook>
</file>

<file path=xl/sharedStrings.xml><?xml version="1.0" encoding="utf-8"?>
<sst xmlns="http://schemas.openxmlformats.org/spreadsheetml/2006/main" count="68" uniqueCount="57">
  <si>
    <t>Med Phys 31 (3), March 2004, 633-674</t>
  </si>
  <si>
    <t>Geometry Function</t>
  </si>
  <si>
    <t>Dose-Rate Constant</t>
  </si>
  <si>
    <t>Anisotropy Function Table</t>
  </si>
  <si>
    <t xml:space="preserve">                  r (cm)</t>
  </si>
  <si>
    <r>
      <t>q</t>
    </r>
    <r>
      <rPr>
        <b/>
        <sz val="10"/>
        <rFont val="Arial"/>
        <family val="2"/>
      </rPr>
      <t xml:space="preserve"> (º)</t>
    </r>
  </si>
  <si>
    <r>
      <t>F(r,</t>
    </r>
    <r>
      <rPr>
        <b/>
        <sz val="12"/>
        <color indexed="12"/>
        <rFont val="Symbol"/>
        <family val="1"/>
      </rPr>
      <t>q</t>
    </r>
    <r>
      <rPr>
        <b/>
        <sz val="12"/>
        <color indexed="12"/>
        <rFont val="Arial Black"/>
        <family val="2"/>
      </rPr>
      <t>)</t>
    </r>
  </si>
  <si>
    <t>Radial-Dose Function Table</t>
  </si>
  <si>
    <t>L =</t>
  </si>
  <si>
    <t>Line source aproximation,</t>
  </si>
  <si>
    <t xml:space="preserve">   g(r)</t>
  </si>
  <si>
    <t>r (cm)</t>
  </si>
  <si>
    <t>mm</t>
  </si>
  <si>
    <t>Point source aproximation,</t>
  </si>
  <si>
    <t>Anisotropy Factor</t>
  </si>
  <si>
    <r>
      <t>f</t>
    </r>
    <r>
      <rPr>
        <b/>
        <vertAlign val="subscript"/>
        <sz val="12"/>
        <color indexed="10"/>
        <rFont val="Arial"/>
        <family val="2"/>
      </rPr>
      <t>an</t>
    </r>
    <r>
      <rPr>
        <b/>
        <sz val="12"/>
        <color indexed="10"/>
        <rFont val="Arial"/>
        <family val="2"/>
      </rPr>
      <t>(r)</t>
    </r>
  </si>
  <si>
    <r>
      <t xml:space="preserve">L </t>
    </r>
    <r>
      <rPr>
        <b/>
        <sz val="12"/>
        <color indexed="10"/>
        <rFont val="Arial"/>
        <family val="2"/>
      </rPr>
      <t xml:space="preserve">  =</t>
    </r>
  </si>
  <si>
    <t>General Information</t>
  </si>
  <si>
    <t>Source Information</t>
  </si>
  <si>
    <t>Source name:</t>
  </si>
  <si>
    <t>Radionuclide:</t>
  </si>
  <si>
    <t>I-125</t>
  </si>
  <si>
    <t>Model Number:</t>
  </si>
  <si>
    <t>Distributed by:</t>
  </si>
  <si>
    <t>Manufactured by:</t>
  </si>
  <si>
    <t>References</t>
  </si>
  <si>
    <t>1)</t>
  </si>
  <si>
    <t>Calculation details</t>
  </si>
  <si>
    <t>Method:</t>
  </si>
  <si>
    <t>Monte Carlo and TLD averaged</t>
  </si>
  <si>
    <t>Code:</t>
  </si>
  <si>
    <t>Version:</t>
  </si>
  <si>
    <t>Phantom material:</t>
  </si>
  <si>
    <t>Phantom size:</t>
  </si>
  <si>
    <t>Cutoff energy:</t>
  </si>
  <si>
    <t>Cross-section:</t>
  </si>
  <si>
    <t>Electron tracking:</t>
  </si>
  <si>
    <t>Revised</t>
  </si>
  <si>
    <r>
      <t xml:space="preserve">Imagyn Medical Technologies Inc. Isostar model </t>
    </r>
    <r>
      <rPr>
        <b/>
        <sz val="10"/>
        <rFont val="Arial"/>
        <family val="2"/>
      </rPr>
      <t>IS-12501</t>
    </r>
  </si>
  <si>
    <t>IS-12501</t>
  </si>
  <si>
    <t>Imagyn Medical Technologies Inc.</t>
  </si>
  <si>
    <t xml:space="preserve"> cGy/(hU)</t>
  </si>
  <si>
    <t>Source design and materials</t>
  </si>
  <si>
    <t>"Update of AAPM Task Group No. 43 Report: A revised AAPM protocol for brachytherapy dose calculations"</t>
  </si>
  <si>
    <t>M.J. Rivard, B.M. Coursey, L.A. DeWerd, W.F. Hanson, M.S. Huq, G.S. Ibbott, M.G. Mitch, R. Nath,J.F. Williamson</t>
  </si>
  <si>
    <t xml:space="preserve">Active source length, </t>
  </si>
  <si>
    <r>
      <t xml:space="preserve">          125</t>
    </r>
    <r>
      <rPr>
        <b/>
        <sz val="12"/>
        <color indexed="10"/>
        <rFont val="Arial"/>
        <family val="2"/>
      </rPr>
      <t>I - Imagyn Medical Technologies Inc. Isostar model IS-12501</t>
    </r>
  </si>
  <si>
    <r>
      <t xml:space="preserve">          125</t>
    </r>
    <r>
      <rPr>
        <b/>
        <sz val="12"/>
        <color indexed="10"/>
        <rFont val="Arial"/>
        <family val="2"/>
      </rPr>
      <t>I - Imagyn Medical Technologies Inc, Isostar model IS-12501</t>
    </r>
  </si>
  <si>
    <t>Dose rates for QA</t>
  </si>
  <si>
    <r>
      <t>Transverse plane dose rates (cGy·h</t>
    </r>
    <r>
      <rPr>
        <vertAlign val="superscript"/>
        <sz val="10"/>
        <rFont val="Arial"/>
        <family val="2"/>
      </rPr>
      <t>−1</t>
    </r>
    <r>
      <rPr>
        <sz val="10"/>
        <rFont val="Arial"/>
        <family val="0"/>
      </rPr>
      <t>·U</t>
    </r>
    <r>
      <rPr>
        <vertAlign val="superscript"/>
        <sz val="10"/>
        <rFont val="Arial"/>
        <family val="2"/>
      </rPr>
      <t>−1</t>
    </r>
    <r>
      <rPr>
        <sz val="10"/>
        <rFont val="Arial"/>
        <family val="0"/>
      </rPr>
      <t>) as a function of distance for the 8 brachytherapy sources using the 1-D formalism of Eq. (11) with interpolation for gL(r) and Øan(r).</t>
    </r>
  </si>
  <si>
    <t xml:space="preserve"> </t>
  </si>
  <si>
    <t>QA along-away table obtained using TG-43U1S1 formalism and consensus dataset</t>
  </si>
  <si>
    <r>
      <t>D(y,z) / cGy h</t>
    </r>
    <r>
      <rPr>
        <b/>
        <vertAlign val="superscript"/>
        <sz val="12"/>
        <color indexed="10"/>
        <rFont val="Arial"/>
        <family val="2"/>
      </rPr>
      <t>-1</t>
    </r>
    <r>
      <rPr>
        <b/>
        <sz val="12"/>
        <color indexed="10"/>
        <rFont val="Arial"/>
        <family val="2"/>
      </rPr>
      <t xml:space="preserve"> U</t>
    </r>
    <r>
      <rPr>
        <b/>
        <vertAlign val="superscript"/>
        <sz val="12"/>
        <color indexed="10"/>
        <rFont val="Arial"/>
        <family val="2"/>
      </rPr>
      <t>-1</t>
    </r>
  </si>
  <si>
    <t xml:space="preserve"> y / cm</t>
  </si>
  <si>
    <r>
      <t>cGy h</t>
    </r>
    <r>
      <rPr>
        <b/>
        <vertAlign val="superscript"/>
        <sz val="12"/>
        <color indexed="10"/>
        <rFont val="Arial"/>
        <family val="2"/>
      </rPr>
      <t>-1</t>
    </r>
    <r>
      <rPr>
        <b/>
        <sz val="12"/>
        <color indexed="10"/>
        <rFont val="Arial"/>
        <family val="2"/>
      </rPr>
      <t xml:space="preserve"> U</t>
    </r>
    <r>
      <rPr>
        <b/>
        <vertAlign val="superscript"/>
        <sz val="12"/>
        <color indexed="10"/>
        <rFont val="Arial"/>
        <family val="2"/>
      </rPr>
      <t>-1</t>
    </r>
  </si>
  <si>
    <t>z / cm</t>
  </si>
  <si>
    <t>---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</si>
</sst>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0.0000"/>
    <numFmt numFmtId="174" formatCode="0.00000"/>
    <numFmt numFmtId="175" formatCode="#,##0.000"/>
    <numFmt numFmtId="176" formatCode="0.0"/>
    <numFmt numFmtId="177" formatCode="#,##0\ &quot;Pts&quot;;\-#,##0\ &quot;Pts&quot;"/>
    <numFmt numFmtId="178" formatCode="#,##0\ &quot;Pts&quot;;[Red]\-#,##0\ &quot;Pts&quot;"/>
    <numFmt numFmtId="179" formatCode="#,##0.00\ &quot;Pts&quot;;\-#,##0.00\ &quot;Pts&quot;"/>
    <numFmt numFmtId="180" formatCode="#,##0.00\ &quot;Pts&quot;;[Red]\-#,##0.00\ &quot;Pts&quot;"/>
    <numFmt numFmtId="181" formatCode="_-* #,##0\ &quot;Pts&quot;_-;\-* #,##0\ &quot;Pts&quot;_-;_-* &quot;-&quot;\ &quot;Pts&quot;_-;_-@_-"/>
    <numFmt numFmtId="182" formatCode="_-* #,##0\ _P_t_s_-;\-* #,##0\ _P_t_s_-;_-* &quot;-&quot;\ _P_t_s_-;_-@_-"/>
    <numFmt numFmtId="183" formatCode="_-* #,##0.00\ &quot;Pts&quot;_-;\-* #,##0.00\ &quot;Pts&quot;_-;_-* &quot;-&quot;??\ &quot;Pts&quot;_-;_-@_-"/>
    <numFmt numFmtId="184" formatCode="_-* #,##0.00\ _P_t_s_-;\-* #,##0.00\ _P_t_s_-;_-* &quot;-&quot;??\ _P_t_s_-;_-@_-"/>
    <numFmt numFmtId="185" formatCode="0.0000E+00"/>
    <numFmt numFmtId="186" formatCode="0.000000"/>
    <numFmt numFmtId="187" formatCode="0.000E+00"/>
    <numFmt numFmtId="188" formatCode="0.0000000"/>
    <numFmt numFmtId="189" formatCode="#,##0.00000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-409]mmmm\ d\,\ yyyy;@"/>
  </numFmts>
  <fonts count="63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2"/>
      <name val="Arial Narrow"/>
      <family val="2"/>
    </font>
    <font>
      <b/>
      <sz val="10"/>
      <color indexed="12"/>
      <name val="Arial"/>
      <family val="2"/>
    </font>
    <font>
      <b/>
      <sz val="12"/>
      <color indexed="12"/>
      <name val="Arial Black"/>
      <family val="2"/>
    </font>
    <font>
      <b/>
      <sz val="12"/>
      <color indexed="10"/>
      <name val="Arial"/>
      <family val="2"/>
    </font>
    <font>
      <b/>
      <vertAlign val="superscript"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Symbol"/>
      <family val="1"/>
    </font>
    <font>
      <b/>
      <sz val="10"/>
      <name val="Symbol"/>
      <family val="1"/>
    </font>
    <font>
      <b/>
      <sz val="10"/>
      <color indexed="48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b/>
      <sz val="14"/>
      <color indexed="10"/>
      <name val="Symbol"/>
      <family val="1"/>
    </font>
    <font>
      <b/>
      <vertAlign val="subscript"/>
      <sz val="12"/>
      <color indexed="10"/>
      <name val="Arial"/>
      <family val="2"/>
    </font>
    <font>
      <b/>
      <sz val="12"/>
      <color indexed="10"/>
      <name val="Symbol"/>
      <family val="1"/>
    </font>
    <font>
      <b/>
      <sz val="12"/>
      <color indexed="12"/>
      <name val="Arial"/>
      <family val="2"/>
    </font>
    <font>
      <i/>
      <sz val="12"/>
      <name val="Arial"/>
      <family val="2"/>
    </font>
    <font>
      <b/>
      <sz val="16"/>
      <color indexed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000099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thin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>
        <color indexed="10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thick">
        <color indexed="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172" fontId="4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1" fillId="33" borderId="11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7" fillId="36" borderId="0" xfId="0" applyFont="1" applyFill="1" applyBorder="1" applyAlignment="1">
      <alignment/>
    </xf>
    <xf numFmtId="172" fontId="0" fillId="33" borderId="0" xfId="0" applyNumberFormat="1" applyFill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16" fillId="33" borderId="12" xfId="0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172" fontId="1" fillId="33" borderId="16" xfId="0" applyNumberFormat="1" applyFont="1" applyFill="1" applyBorder="1" applyAlignment="1">
      <alignment horizontal="center"/>
    </xf>
    <xf numFmtId="0" fontId="17" fillId="33" borderId="0" xfId="0" applyFont="1" applyFill="1" applyBorder="1" applyAlignment="1">
      <alignment horizontal="right" vertical="center"/>
    </xf>
    <xf numFmtId="0" fontId="19" fillId="33" borderId="15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7" fillId="33" borderId="0" xfId="0" applyFont="1" applyFill="1" applyBorder="1" applyAlignment="1">
      <alignment/>
    </xf>
    <xf numFmtId="172" fontId="12" fillId="33" borderId="0" xfId="0" applyNumberFormat="1" applyFont="1" applyFill="1" applyAlignment="1">
      <alignment horizontal="center"/>
    </xf>
    <xf numFmtId="1" fontId="1" fillId="33" borderId="17" xfId="0" applyNumberFormat="1" applyFont="1" applyFill="1" applyBorder="1" applyAlignment="1">
      <alignment horizontal="center"/>
    </xf>
    <xf numFmtId="1" fontId="1" fillId="33" borderId="14" xfId="0" applyNumberFormat="1" applyFont="1" applyFill="1" applyBorder="1" applyAlignment="1">
      <alignment horizontal="center"/>
    </xf>
    <xf numFmtId="1" fontId="13" fillId="33" borderId="18" xfId="0" applyNumberFormat="1" applyFont="1" applyFill="1" applyBorder="1" applyAlignment="1">
      <alignment horizontal="center"/>
    </xf>
    <xf numFmtId="1" fontId="13" fillId="33" borderId="19" xfId="0" applyNumberFormat="1" applyFont="1" applyFill="1" applyBorder="1" applyAlignment="1">
      <alignment horizontal="center"/>
    </xf>
    <xf numFmtId="1" fontId="13" fillId="33" borderId="17" xfId="0" applyNumberFormat="1" applyFont="1" applyFill="1" applyBorder="1" applyAlignment="1">
      <alignment horizontal="center"/>
    </xf>
    <xf numFmtId="1" fontId="13" fillId="33" borderId="14" xfId="0" applyNumberFormat="1" applyFont="1" applyFill="1" applyBorder="1" applyAlignment="1">
      <alignment horizontal="center"/>
    </xf>
    <xf numFmtId="0" fontId="21" fillId="33" borderId="0" xfId="0" applyFont="1" applyFill="1" applyAlignment="1">
      <alignment horizontal="right"/>
    </xf>
    <xf numFmtId="0" fontId="7" fillId="37" borderId="0" xfId="0" applyFont="1" applyFill="1" applyBorder="1" applyAlignment="1">
      <alignment horizontal="right" vertical="center"/>
    </xf>
    <xf numFmtId="176" fontId="7" fillId="37" borderId="0" xfId="0" applyNumberFormat="1" applyFont="1" applyFill="1" applyAlignment="1">
      <alignment horizontal="center"/>
    </xf>
    <xf numFmtId="0" fontId="7" fillId="37" borderId="0" xfId="0" applyFont="1" applyFill="1" applyAlignment="1">
      <alignment horizontal="left"/>
    </xf>
    <xf numFmtId="0" fontId="0" fillId="33" borderId="0" xfId="0" applyFont="1" applyFill="1" applyAlignment="1">
      <alignment vertical="distributed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16" fillId="0" borderId="0" xfId="0" applyFont="1" applyFill="1" applyBorder="1" applyAlignment="1">
      <alignment horizontal="right"/>
    </xf>
    <xf numFmtId="0" fontId="0" fillId="0" borderId="0" xfId="0" applyFont="1" applyFill="1" applyAlignment="1" applyProtection="1">
      <alignment vertical="distributed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 wrapText="1"/>
    </xf>
    <xf numFmtId="17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94" fontId="0" fillId="0" borderId="0" xfId="0" applyNumberFormat="1" applyFont="1" applyFill="1" applyBorder="1" applyAlignment="1">
      <alignment/>
    </xf>
    <xf numFmtId="172" fontId="0" fillId="33" borderId="0" xfId="0" applyNumberFormat="1" applyFont="1" applyFill="1" applyAlignment="1">
      <alignment horizontal="center"/>
    </xf>
    <xf numFmtId="172" fontId="1" fillId="33" borderId="20" xfId="0" applyNumberFormat="1" applyFont="1" applyFill="1" applyBorder="1" applyAlignment="1">
      <alignment horizontal="center"/>
    </xf>
    <xf numFmtId="0" fontId="22" fillId="33" borderId="0" xfId="0" applyFont="1" applyFill="1" applyBorder="1" applyAlignment="1">
      <alignment horizontal="right"/>
    </xf>
    <xf numFmtId="176" fontId="22" fillId="33" borderId="0" xfId="0" applyNumberFormat="1" applyFont="1" applyFill="1" applyBorder="1" applyAlignment="1">
      <alignment horizontal="center"/>
    </xf>
    <xf numFmtId="0" fontId="22" fillId="33" borderId="0" xfId="0" applyFont="1" applyFill="1" applyBorder="1" applyAlignment="1">
      <alignment vertical="center"/>
    </xf>
    <xf numFmtId="176" fontId="1" fillId="33" borderId="14" xfId="0" applyNumberFormat="1" applyFont="1" applyFill="1" applyBorder="1" applyAlignment="1">
      <alignment horizontal="center"/>
    </xf>
    <xf numFmtId="1" fontId="1" fillId="33" borderId="16" xfId="0" applyNumberFormat="1" applyFont="1" applyFill="1" applyBorder="1" applyAlignment="1">
      <alignment horizontal="center"/>
    </xf>
    <xf numFmtId="172" fontId="23" fillId="33" borderId="16" xfId="0" applyNumberFormat="1" applyFont="1" applyFill="1" applyBorder="1" applyAlignment="1">
      <alignment horizontal="center"/>
    </xf>
    <xf numFmtId="172" fontId="12" fillId="33" borderId="16" xfId="0" applyNumberFormat="1" applyFont="1" applyFill="1" applyBorder="1" applyAlignment="1">
      <alignment horizontal="center"/>
    </xf>
    <xf numFmtId="0" fontId="24" fillId="33" borderId="0" xfId="0" applyFont="1" applyFill="1" applyAlignment="1">
      <alignment/>
    </xf>
    <xf numFmtId="172" fontId="1" fillId="33" borderId="16" xfId="0" applyNumberFormat="1" applyFont="1" applyFill="1" applyBorder="1" applyAlignment="1">
      <alignment horizontal="left"/>
    </xf>
    <xf numFmtId="173" fontId="1" fillId="33" borderId="16" xfId="0" applyNumberFormat="1" applyFont="1" applyFill="1" applyBorder="1" applyAlignment="1">
      <alignment horizontal="left"/>
    </xf>
    <xf numFmtId="174" fontId="1" fillId="33" borderId="16" xfId="0" applyNumberFormat="1" applyFont="1" applyFill="1" applyBorder="1" applyAlignment="1">
      <alignment horizontal="left"/>
    </xf>
    <xf numFmtId="1" fontId="1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7" fillId="33" borderId="21" xfId="0" applyFont="1" applyFill="1" applyBorder="1" applyAlignment="1">
      <alignment horizontal="left"/>
    </xf>
    <xf numFmtId="0" fontId="0" fillId="0" borderId="22" xfId="0" applyBorder="1" applyAlignment="1">
      <alignment/>
    </xf>
    <xf numFmtId="0" fontId="61" fillId="0" borderId="0" xfId="0" applyFont="1" applyAlignment="1">
      <alignment/>
    </xf>
    <xf numFmtId="0" fontId="7" fillId="33" borderId="23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61" fillId="0" borderId="24" xfId="0" applyFont="1" applyBorder="1" applyAlignment="1">
      <alignment horizontal="right"/>
    </xf>
    <xf numFmtId="176" fontId="62" fillId="0" borderId="25" xfId="0" applyNumberFormat="1" applyFont="1" applyBorder="1" applyAlignment="1">
      <alignment horizontal="center"/>
    </xf>
    <xf numFmtId="176" fontId="62" fillId="0" borderId="26" xfId="0" applyNumberFormat="1" applyFont="1" applyBorder="1" applyAlignment="1">
      <alignment horizontal="center"/>
    </xf>
    <xf numFmtId="176" fontId="62" fillId="0" borderId="27" xfId="0" applyNumberFormat="1" applyFont="1" applyBorder="1" applyAlignment="1">
      <alignment horizontal="center"/>
    </xf>
    <xf numFmtId="176" fontId="62" fillId="0" borderId="28" xfId="0" applyNumberFormat="1" applyFont="1" applyBorder="1" applyAlignment="1">
      <alignment/>
    </xf>
    <xf numFmtId="0" fontId="0" fillId="0" borderId="0" xfId="0" applyFont="1" applyAlignment="1" quotePrefix="1">
      <alignment horizontal="center"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86" fontId="0" fillId="0" borderId="0" xfId="0" applyNumberFormat="1" applyAlignment="1">
      <alignment horizontal="center"/>
    </xf>
    <xf numFmtId="176" fontId="62" fillId="0" borderId="29" xfId="0" applyNumberFormat="1" applyFont="1" applyBorder="1" applyAlignment="1">
      <alignment/>
    </xf>
    <xf numFmtId="176" fontId="62" fillId="0" borderId="30" xfId="0" applyNumberFormat="1" applyFont="1" applyBorder="1" applyAlignment="1">
      <alignment/>
    </xf>
    <xf numFmtId="0" fontId="6" fillId="38" borderId="0" xfId="0" applyFont="1" applyFill="1" applyBorder="1" applyAlignment="1">
      <alignment horizontal="center" vertical="center"/>
    </xf>
    <xf numFmtId="0" fontId="9" fillId="0" borderId="0" xfId="45" applyAlignment="1" applyProtection="1">
      <alignment/>
      <protection/>
    </xf>
    <xf numFmtId="0" fontId="6" fillId="38" borderId="31" xfId="0" applyFont="1" applyFill="1" applyBorder="1" applyAlignment="1">
      <alignment horizontal="center" vertical="center"/>
    </xf>
    <xf numFmtId="0" fontId="6" fillId="38" borderId="32" xfId="0" applyFont="1" applyFill="1" applyBorder="1" applyAlignment="1">
      <alignment horizontal="center" vertical="center"/>
    </xf>
    <xf numFmtId="0" fontId="7" fillId="37" borderId="0" xfId="0" applyFont="1" applyFill="1" applyAlignment="1">
      <alignment horizontal="center"/>
    </xf>
    <xf numFmtId="0" fontId="0" fillId="33" borderId="0" xfId="0" applyFont="1" applyFill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8</xdr:col>
      <xdr:colOff>57150</xdr:colOff>
      <xdr:row>19</xdr:row>
      <xdr:rowOff>85725</xdr:rowOff>
    </xdr:to>
    <xdr:pic>
      <xdr:nvPicPr>
        <xdr:cNvPr id="1" name="Picture 3" descr="IS-12501_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76225"/>
          <a:ext cx="539115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</xdr:row>
      <xdr:rowOff>19050</xdr:rowOff>
    </xdr:from>
    <xdr:to>
      <xdr:col>9</xdr:col>
      <xdr:colOff>609600</xdr:colOff>
      <xdr:row>15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247650"/>
          <a:ext cx="3609975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itation.aip.org/getabs/servlet/GetabsServlet?prog=normal&amp;id=MPHYA6000031000003000633000001&amp;idtype=cvips&amp;gifs=Ye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9.28125" style="2" customWidth="1"/>
    <col min="2" max="2" width="16.00390625" style="2" customWidth="1"/>
    <col min="3" max="5" width="11.421875" style="2" customWidth="1"/>
    <col min="6" max="6" width="10.421875" style="2" customWidth="1"/>
    <col min="7" max="16384" width="11.421875" style="2" customWidth="1"/>
  </cols>
  <sheetData>
    <row r="1" spans="1:6" ht="18">
      <c r="A1" s="52"/>
      <c r="B1" s="97" t="s">
        <v>17</v>
      </c>
      <c r="C1" s="97"/>
      <c r="D1" s="97"/>
      <c r="E1" s="52"/>
      <c r="F1" s="18" t="s">
        <v>46</v>
      </c>
    </row>
    <row r="2" spans="1:5" ht="12">
      <c r="A2" s="52"/>
      <c r="B2" s="52"/>
      <c r="C2" s="52"/>
      <c r="D2" s="53"/>
      <c r="E2" s="52"/>
    </row>
    <row r="3" spans="1:5" ht="18" customHeight="1">
      <c r="A3" s="52"/>
      <c r="B3" s="54" t="s">
        <v>18</v>
      </c>
      <c r="C3" s="52"/>
      <c r="D3" s="53"/>
      <c r="E3" s="52"/>
    </row>
    <row r="4" spans="1:5" ht="15">
      <c r="A4" s="55" t="s">
        <v>19</v>
      </c>
      <c r="B4" s="52" t="s">
        <v>38</v>
      </c>
      <c r="C4" s="52"/>
      <c r="D4" s="4"/>
      <c r="E4" s="55"/>
    </row>
    <row r="5" spans="1:5" ht="12.75">
      <c r="A5" s="55" t="s">
        <v>20</v>
      </c>
      <c r="B5" s="56" t="s">
        <v>21</v>
      </c>
      <c r="C5" s="53"/>
      <c r="D5" s="53"/>
      <c r="E5" s="55"/>
    </row>
    <row r="6" spans="1:7" ht="15.75" customHeight="1">
      <c r="A6" s="55" t="s">
        <v>22</v>
      </c>
      <c r="B6" s="53" t="s">
        <v>39</v>
      </c>
      <c r="C6" s="53"/>
      <c r="D6" s="53"/>
      <c r="E6" s="51"/>
      <c r="F6" s="51"/>
      <c r="G6" s="51"/>
    </row>
    <row r="7" spans="1:7" ht="15.75" customHeight="1">
      <c r="A7" s="55" t="s">
        <v>23</v>
      </c>
      <c r="B7" s="52" t="s">
        <v>40</v>
      </c>
      <c r="C7" s="53"/>
      <c r="D7" s="53"/>
      <c r="E7" s="51"/>
      <c r="F7" s="51"/>
      <c r="G7" s="51"/>
    </row>
    <row r="8" spans="1:7" ht="12.75">
      <c r="A8" s="55" t="s">
        <v>24</v>
      </c>
      <c r="B8" s="52"/>
      <c r="C8" s="52"/>
      <c r="D8" s="53"/>
      <c r="E8" s="51"/>
      <c r="F8" s="51"/>
      <c r="G8" s="51"/>
    </row>
    <row r="9" spans="1:5" ht="12">
      <c r="A9" s="52"/>
      <c r="B9" s="52"/>
      <c r="C9" s="52"/>
      <c r="D9" s="53"/>
      <c r="E9" s="52"/>
    </row>
    <row r="10" spans="1:6" ht="15">
      <c r="A10" s="52"/>
      <c r="B10" s="54" t="s">
        <v>25</v>
      </c>
      <c r="C10" s="52"/>
      <c r="D10" s="53"/>
      <c r="E10" s="52"/>
      <c r="F10" s="16"/>
    </row>
    <row r="11" spans="1:7" ht="12.75" customHeight="1">
      <c r="A11" s="57" t="s">
        <v>26</v>
      </c>
      <c r="B11" s="59" t="s">
        <v>43</v>
      </c>
      <c r="C11" s="52"/>
      <c r="D11" s="53"/>
      <c r="E11" s="58"/>
      <c r="F11" s="59"/>
      <c r="G11" s="60"/>
    </row>
    <row r="12" spans="1:6" ht="15" customHeight="1">
      <c r="A12" s="52"/>
      <c r="B12" s="98" t="s">
        <v>0</v>
      </c>
      <c r="C12" s="98"/>
      <c r="D12" s="98"/>
      <c r="E12" s="52"/>
      <c r="F12" s="16"/>
    </row>
    <row r="13" spans="1:6" ht="15.75" customHeight="1">
      <c r="A13" s="52"/>
      <c r="B13" s="59" t="s">
        <v>44</v>
      </c>
      <c r="C13" s="52"/>
      <c r="D13" s="53"/>
      <c r="E13" s="52"/>
      <c r="F13" s="16"/>
    </row>
    <row r="14" spans="1:6" ht="12">
      <c r="A14" s="52"/>
      <c r="B14" s="59"/>
      <c r="C14" s="52"/>
      <c r="D14" s="53"/>
      <c r="E14" s="52"/>
      <c r="F14" s="16"/>
    </row>
    <row r="15" spans="1:6" ht="15">
      <c r="A15" s="52"/>
      <c r="B15" s="54" t="s">
        <v>27</v>
      </c>
      <c r="C15" s="52"/>
      <c r="D15" s="53"/>
      <c r="E15" s="52"/>
      <c r="F15" s="16"/>
    </row>
    <row r="16" spans="1:6" ht="12.75">
      <c r="A16" s="55" t="s">
        <v>28</v>
      </c>
      <c r="B16" s="52" t="s">
        <v>29</v>
      </c>
      <c r="C16" s="52"/>
      <c r="D16" s="53"/>
      <c r="E16" s="55"/>
      <c r="F16" s="16"/>
    </row>
    <row r="17" spans="1:6" ht="12.75">
      <c r="A17" s="55" t="s">
        <v>30</v>
      </c>
      <c r="B17" s="52"/>
      <c r="C17" s="61"/>
      <c r="D17" s="61"/>
      <c r="E17" s="55"/>
      <c r="F17" s="16"/>
    </row>
    <row r="18" spans="1:6" ht="12.75">
      <c r="A18" s="55" t="s">
        <v>31</v>
      </c>
      <c r="B18" s="52"/>
      <c r="C18" s="61"/>
      <c r="D18" s="61"/>
      <c r="E18" s="55"/>
      <c r="F18" s="16"/>
    </row>
    <row r="19" spans="1:6" ht="12.75">
      <c r="A19" s="55" t="s">
        <v>32</v>
      </c>
      <c r="B19" s="52"/>
      <c r="C19" s="61"/>
      <c r="D19" s="61"/>
      <c r="E19" s="55"/>
      <c r="F19" s="16"/>
    </row>
    <row r="20" spans="1:5" ht="12.75">
      <c r="A20" s="55" t="s">
        <v>33</v>
      </c>
      <c r="B20" s="52"/>
      <c r="C20" s="61"/>
      <c r="D20" s="61"/>
      <c r="E20" s="55"/>
    </row>
    <row r="21" spans="1:5" ht="12.75">
      <c r="A21" s="55" t="s">
        <v>34</v>
      </c>
      <c r="B21" s="52"/>
      <c r="C21" s="52"/>
      <c r="D21" s="62"/>
      <c r="E21" s="55"/>
    </row>
    <row r="22" spans="1:5" ht="12.75">
      <c r="A22" s="55" t="s">
        <v>35</v>
      </c>
      <c r="B22" s="52"/>
      <c r="C22" s="52"/>
      <c r="D22" s="52"/>
      <c r="E22" s="55"/>
    </row>
    <row r="23" spans="1:5" ht="12.75">
      <c r="A23" s="55" t="s">
        <v>36</v>
      </c>
      <c r="B23" s="52"/>
      <c r="C23" s="63"/>
      <c r="D23" s="63"/>
      <c r="E23" s="55"/>
    </row>
    <row r="24" spans="1:5" ht="12.75">
      <c r="A24" s="55"/>
      <c r="B24" s="52"/>
      <c r="C24" s="52"/>
      <c r="D24" s="52"/>
      <c r="E24" s="55"/>
    </row>
    <row r="25" spans="1:5" ht="15">
      <c r="A25" s="55"/>
      <c r="B25" s="54" t="s">
        <v>37</v>
      </c>
      <c r="C25" s="52"/>
      <c r="D25" s="52"/>
      <c r="E25" s="55"/>
    </row>
    <row r="26" spans="1:5" ht="12.75">
      <c r="A26" s="55"/>
      <c r="B26" s="64">
        <v>38743</v>
      </c>
      <c r="C26" s="52"/>
      <c r="D26" s="52"/>
      <c r="E26" s="55"/>
    </row>
    <row r="27" spans="1:5" ht="12">
      <c r="A27" s="16"/>
      <c r="B27" s="16"/>
      <c r="C27" s="16"/>
      <c r="D27" s="16"/>
      <c r="E27" s="16"/>
    </row>
  </sheetData>
  <sheetProtection/>
  <mergeCells count="2">
    <mergeCell ref="B1:D1"/>
    <mergeCell ref="B12:D12"/>
  </mergeCells>
  <hyperlinks>
    <hyperlink ref="B12:D12" r:id="rId1" display="Med Phys 31 (3), March 2004, 633-674"/>
  </hyperlinks>
  <printOptions/>
  <pageMargins left="0.75" right="0.75" top="1" bottom="1" header="0" footer="0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1"/>
  <sheetViews>
    <sheetView zoomScalePageLayoutView="0" workbookViewId="0" topLeftCell="A1">
      <selection activeCell="F2" sqref="F2"/>
    </sheetView>
  </sheetViews>
  <sheetFormatPr defaultColWidth="11.421875" defaultRowHeight="12.75"/>
  <cols>
    <col min="1" max="1" width="4.7109375" style="23" customWidth="1"/>
    <col min="2" max="16384" width="11.421875" style="23" customWidth="1"/>
  </cols>
  <sheetData>
    <row r="1" spans="1:41" ht="18" thickBot="1">
      <c r="A1" s="22"/>
      <c r="B1" s="99" t="s">
        <v>42</v>
      </c>
      <c r="C1" s="99"/>
      <c r="D1" s="99"/>
      <c r="E1" s="100"/>
      <c r="F1" s="18" t="s">
        <v>46</v>
      </c>
      <c r="H1" s="22"/>
      <c r="I1" s="22"/>
      <c r="J1" s="22"/>
      <c r="S1" s="22"/>
      <c r="T1" s="22"/>
      <c r="U1" s="22"/>
      <c r="V1" s="22"/>
      <c r="W1" s="22"/>
      <c r="X1" s="22"/>
      <c r="Y1" s="22"/>
      <c r="Z1" s="22"/>
      <c r="AA1" s="22"/>
      <c r="AB1" s="22"/>
      <c r="AK1" s="22"/>
      <c r="AL1" s="22"/>
      <c r="AM1" s="22"/>
      <c r="AN1" s="22"/>
      <c r="AO1" s="22"/>
    </row>
    <row r="2" ht="16.5" thickTop="1">
      <c r="G2" s="39"/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spans="2:4" ht="15">
      <c r="B21" s="24"/>
      <c r="C21" s="38"/>
      <c r="D21" s="38"/>
    </row>
  </sheetData>
  <sheetProtection/>
  <mergeCells count="1">
    <mergeCell ref="B1:E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9"/>
  <sheetViews>
    <sheetView zoomScalePageLayoutView="0" workbookViewId="0" topLeftCell="A1">
      <selection activeCell="B3" sqref="B3:E4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18" thickBot="1">
      <c r="A1" s="1"/>
      <c r="B1" s="99" t="s">
        <v>1</v>
      </c>
      <c r="C1" s="99"/>
      <c r="D1" s="99"/>
      <c r="E1" s="100"/>
      <c r="F1" s="18" t="s">
        <v>46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spans="1:27" ht="15.75" thickTop="1">
      <c r="A2" s="1"/>
      <c r="B2" s="1"/>
      <c r="C2" s="1"/>
      <c r="D2" s="1"/>
      <c r="E2" s="1"/>
      <c r="F2" s="1"/>
      <c r="G2" s="1"/>
      <c r="H2" s="1"/>
      <c r="I2" s="1"/>
      <c r="J2" s="1"/>
      <c r="W2" s="1"/>
      <c r="X2" s="1"/>
      <c r="Y2" s="1"/>
      <c r="Z2" s="1"/>
      <c r="AA2" s="1"/>
    </row>
    <row r="3" spans="1:10" ht="15">
      <c r="A3" s="1"/>
      <c r="B3" s="3" t="s">
        <v>45</v>
      </c>
      <c r="C3" s="16"/>
      <c r="D3" s="16"/>
      <c r="E3" s="19"/>
      <c r="F3" s="1"/>
      <c r="G3" s="1"/>
      <c r="H3" s="1"/>
      <c r="I3" s="1"/>
      <c r="J3" s="1"/>
    </row>
    <row r="4" spans="1:10" ht="15.75" customHeight="1">
      <c r="A4" s="1"/>
      <c r="B4" s="3"/>
      <c r="C4" s="67" t="s">
        <v>8</v>
      </c>
      <c r="D4" s="68">
        <v>3.4</v>
      </c>
      <c r="E4" s="69" t="s">
        <v>12</v>
      </c>
      <c r="F4" s="3"/>
      <c r="G4" s="1"/>
      <c r="H4" s="1"/>
      <c r="I4" s="1"/>
      <c r="J4" s="1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9" ht="15">
      <c r="A6" s="1"/>
      <c r="B6" s="6"/>
      <c r="C6" s="6"/>
      <c r="D6" s="6"/>
      <c r="E6" s="7"/>
      <c r="F6" s="1"/>
      <c r="G6" s="1"/>
      <c r="H6" s="1"/>
      <c r="I6" s="1"/>
    </row>
    <row r="7" spans="1:9" ht="15">
      <c r="A7" s="3"/>
      <c r="B7" s="9"/>
      <c r="C7" s="9"/>
      <c r="D7" s="3"/>
      <c r="E7" s="3"/>
      <c r="F7" s="1"/>
      <c r="G7" s="1"/>
      <c r="H7" s="1"/>
      <c r="I7" s="1"/>
    </row>
    <row r="8" spans="1:9" ht="15.75">
      <c r="A8" s="3"/>
      <c r="B8" s="11"/>
      <c r="C8" s="8"/>
      <c r="D8" s="10"/>
      <c r="E8" s="3"/>
      <c r="F8" s="1"/>
      <c r="G8" s="1"/>
      <c r="H8" s="1"/>
      <c r="I8" s="1"/>
    </row>
    <row r="9" spans="1:9" ht="15">
      <c r="A9" s="10"/>
      <c r="B9" s="3"/>
      <c r="C9" s="9"/>
      <c r="D9" s="12"/>
      <c r="E9" s="9"/>
      <c r="F9" s="1"/>
      <c r="G9" s="1"/>
      <c r="H9" s="1"/>
      <c r="I9" s="1"/>
    </row>
    <row r="10" spans="1:9" ht="15">
      <c r="A10" s="3"/>
      <c r="B10" s="3"/>
      <c r="C10" s="9"/>
      <c r="D10" s="9"/>
      <c r="E10" s="9"/>
      <c r="F10" s="5"/>
      <c r="G10" s="1"/>
      <c r="H10" s="1"/>
      <c r="I10" s="1"/>
    </row>
    <row r="11" spans="1:9" ht="15">
      <c r="A11" s="3"/>
      <c r="B11" s="9"/>
      <c r="C11" s="9"/>
      <c r="D11" s="9"/>
      <c r="E11" s="9"/>
      <c r="F11" s="5"/>
      <c r="G11" s="1"/>
      <c r="H11" s="1"/>
      <c r="I11" s="1"/>
    </row>
    <row r="12" spans="1:9" ht="15">
      <c r="A12" s="3"/>
      <c r="B12" s="13"/>
      <c r="C12" s="9"/>
      <c r="D12" s="9"/>
      <c r="E12" s="9"/>
      <c r="F12" s="5"/>
      <c r="G12" s="1"/>
      <c r="H12" s="1"/>
      <c r="I12" s="1"/>
    </row>
    <row r="13" spans="1:9" ht="15">
      <c r="A13" s="3"/>
      <c r="B13" s="3"/>
      <c r="C13" s="14"/>
      <c r="D13" s="14"/>
      <c r="E13" s="9"/>
      <c r="F13" s="5"/>
      <c r="G13" s="1"/>
      <c r="H13" s="1"/>
      <c r="I13" s="1"/>
    </row>
    <row r="14" spans="1:9" ht="15">
      <c r="A14" s="3"/>
      <c r="B14" s="15"/>
      <c r="C14" s="15"/>
      <c r="D14" s="15"/>
      <c r="E14" s="15"/>
      <c r="F14" s="5"/>
      <c r="G14" s="1"/>
      <c r="H14" s="1"/>
      <c r="I14" s="1"/>
    </row>
    <row r="15" spans="1:9" ht="15">
      <c r="A15" s="3"/>
      <c r="B15" s="1"/>
      <c r="C15" s="1"/>
      <c r="D15" s="1"/>
      <c r="E15" s="1"/>
      <c r="F15" s="1"/>
      <c r="G15" s="1"/>
      <c r="H15" s="1"/>
      <c r="I15" s="1"/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  <row r="17" spans="1:9" ht="15">
      <c r="A17" s="1"/>
      <c r="B17" s="1"/>
      <c r="C17" s="1"/>
      <c r="D17" s="1"/>
      <c r="E17" s="1"/>
      <c r="F17" s="1"/>
      <c r="G17" s="1"/>
      <c r="H17" s="1"/>
      <c r="I17" s="1"/>
    </row>
    <row r="18" spans="1:14" ht="15">
      <c r="A18" s="1"/>
      <c r="B18" s="5"/>
      <c r="C18" s="5"/>
      <c r="D18" s="5"/>
      <c r="E18" s="5"/>
      <c r="F18" s="1"/>
      <c r="G18" s="1"/>
      <c r="H18" s="1"/>
      <c r="I18" s="1"/>
      <c r="J18" s="1"/>
      <c r="K18" s="1"/>
      <c r="L18" s="1"/>
      <c r="M18" s="1"/>
      <c r="N18" s="1"/>
    </row>
    <row r="19" spans="1:27" ht="13.5">
      <c r="A19" s="5"/>
      <c r="F19" s="5"/>
      <c r="G19" s="5"/>
      <c r="H19" s="5"/>
      <c r="I19" s="5"/>
      <c r="J19" s="5"/>
      <c r="W19" s="5"/>
      <c r="X19" s="5"/>
      <c r="Y19" s="5"/>
      <c r="Z19" s="5"/>
      <c r="AA19" s="5"/>
    </row>
  </sheetData>
  <sheetProtection/>
  <mergeCells count="1">
    <mergeCell ref="B1:E1"/>
  </mergeCells>
  <printOptions/>
  <pageMargins left="0.75" right="0.75" top="1" bottom="1" header="0" footer="0"/>
  <pageSetup horizontalDpi="600" verticalDpi="600" orientation="portrait" paperSize="9" r:id="rId5"/>
  <drawing r:id="rId4"/>
  <legacyDrawing r:id="rId3"/>
  <oleObjects>
    <oleObject progId="Equation.DSMT4" shapeId="813011" r:id="rId1"/>
    <oleObject progId="Equation.2" shapeId="813561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O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18" thickBot="1">
      <c r="A1" s="1"/>
      <c r="B1" s="99" t="s">
        <v>2</v>
      </c>
      <c r="C1" s="99"/>
      <c r="D1" s="99"/>
      <c r="E1" s="100"/>
      <c r="F1" s="18" t="s">
        <v>46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2.75" thickTop="1"/>
    <row r="3" spans="2:4" ht="12.75" customHeight="1">
      <c r="B3" s="20"/>
      <c r="C3" s="20"/>
      <c r="D3" s="20"/>
    </row>
    <row r="4" spans="2:4" ht="15">
      <c r="B4" s="47" t="s">
        <v>16</v>
      </c>
      <c r="C4" s="40">
        <v>0.94</v>
      </c>
      <c r="D4" s="21" t="s">
        <v>41</v>
      </c>
    </row>
  </sheetData>
  <sheetProtection/>
  <mergeCells count="1">
    <mergeCell ref="B1:E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4"/>
  <sheetViews>
    <sheetView zoomScalePageLayoutView="0" workbookViewId="0" topLeftCell="A1">
      <selection activeCell="B6" sqref="B6:G14"/>
    </sheetView>
  </sheetViews>
  <sheetFormatPr defaultColWidth="11.421875" defaultRowHeight="12.75"/>
  <cols>
    <col min="1" max="1" width="4.7109375" style="2" customWidth="1"/>
    <col min="2" max="2" width="7.00390625" style="2" customWidth="1"/>
    <col min="3" max="16384" width="11.421875" style="2" customWidth="1"/>
  </cols>
  <sheetData>
    <row r="1" spans="1:41" ht="18" thickBot="1">
      <c r="A1" s="1"/>
      <c r="B1" s="99" t="s">
        <v>3</v>
      </c>
      <c r="C1" s="99"/>
      <c r="D1" s="99"/>
      <c r="E1" s="100"/>
      <c r="F1" s="18" t="s">
        <v>47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2.75" thickTop="1"/>
    <row r="3" ht="18">
      <c r="C3" s="30" t="s">
        <v>6</v>
      </c>
    </row>
    <row r="4" spans="2:7" ht="15">
      <c r="B4" s="25"/>
      <c r="C4" s="27"/>
      <c r="D4" s="27"/>
      <c r="E4" s="28" t="s">
        <v>4</v>
      </c>
      <c r="G4" s="31"/>
    </row>
    <row r="5" spans="2:7" ht="13.5" thickBot="1">
      <c r="B5" s="29" t="s">
        <v>5</v>
      </c>
      <c r="C5" s="43">
        <v>1</v>
      </c>
      <c r="D5" s="44">
        <v>2</v>
      </c>
      <c r="E5" s="44">
        <v>3</v>
      </c>
      <c r="F5" s="44">
        <v>5</v>
      </c>
      <c r="G5" s="44">
        <v>7</v>
      </c>
    </row>
    <row r="6" spans="2:10" ht="13.5" thickTop="1">
      <c r="B6" s="45">
        <v>0</v>
      </c>
      <c r="C6" s="65">
        <v>0.241</v>
      </c>
      <c r="D6" s="65">
        <v>0.337</v>
      </c>
      <c r="E6" s="65">
        <v>0.362</v>
      </c>
      <c r="F6" s="65">
        <v>0.424</v>
      </c>
      <c r="G6" s="26">
        <v>0.454</v>
      </c>
      <c r="H6" s="26"/>
      <c r="I6" s="26"/>
      <c r="J6" s="26"/>
    </row>
    <row r="7" spans="2:10" ht="12.75">
      <c r="B7" s="46">
        <v>10</v>
      </c>
      <c r="C7" s="65">
        <v>0.327</v>
      </c>
      <c r="D7" s="65">
        <v>0.399</v>
      </c>
      <c r="E7" s="65">
        <v>0.44</v>
      </c>
      <c r="F7" s="65">
        <v>0.486</v>
      </c>
      <c r="G7" s="26">
        <v>0.51</v>
      </c>
      <c r="H7" s="26"/>
      <c r="I7" s="26"/>
      <c r="J7" s="26"/>
    </row>
    <row r="8" spans="2:10" ht="12.75">
      <c r="B8" s="46">
        <v>20</v>
      </c>
      <c r="C8" s="65">
        <v>0.479</v>
      </c>
      <c r="D8" s="65">
        <v>0.532</v>
      </c>
      <c r="E8" s="65">
        <v>0.563</v>
      </c>
      <c r="F8" s="65">
        <v>0.584</v>
      </c>
      <c r="G8" s="26">
        <v>0.581</v>
      </c>
      <c r="H8" s="26"/>
      <c r="I8" s="26"/>
      <c r="J8" s="26"/>
    </row>
    <row r="9" spans="2:10" ht="12.75">
      <c r="B9" s="46">
        <v>30</v>
      </c>
      <c r="C9" s="65">
        <v>0.634</v>
      </c>
      <c r="D9" s="65">
        <v>0.663</v>
      </c>
      <c r="E9" s="65">
        <v>0.681</v>
      </c>
      <c r="F9" s="65">
        <v>0.706</v>
      </c>
      <c r="G9" s="26">
        <v>0.7</v>
      </c>
      <c r="H9" s="26"/>
      <c r="I9" s="26"/>
      <c r="J9" s="26"/>
    </row>
    <row r="10" spans="2:10" ht="12.75">
      <c r="B10" s="46">
        <v>40</v>
      </c>
      <c r="C10" s="65">
        <v>0.768</v>
      </c>
      <c r="D10" s="65">
        <v>0.775</v>
      </c>
      <c r="E10" s="65">
        <v>0.786</v>
      </c>
      <c r="F10" s="65">
        <v>0.806</v>
      </c>
      <c r="G10" s="26">
        <v>0.776</v>
      </c>
      <c r="H10" s="26"/>
      <c r="I10" s="26"/>
      <c r="J10" s="26"/>
    </row>
    <row r="11" spans="2:10" ht="12.75">
      <c r="B11" s="46">
        <v>50</v>
      </c>
      <c r="C11" s="65">
        <v>0.867</v>
      </c>
      <c r="D11" s="65">
        <v>0.87</v>
      </c>
      <c r="E11" s="65">
        <v>0.878</v>
      </c>
      <c r="F11" s="65">
        <v>0.875</v>
      </c>
      <c r="G11" s="26">
        <v>0.849</v>
      </c>
      <c r="H11" s="26"/>
      <c r="I11" s="26"/>
      <c r="J11" s="26"/>
    </row>
    <row r="12" spans="2:10" ht="12.75">
      <c r="B12" s="46">
        <v>60</v>
      </c>
      <c r="C12" s="65">
        <v>0.946</v>
      </c>
      <c r="D12" s="65">
        <v>0.944</v>
      </c>
      <c r="E12" s="65">
        <v>0.944</v>
      </c>
      <c r="F12" s="65">
        <v>0.943</v>
      </c>
      <c r="G12" s="26">
        <v>0.913</v>
      </c>
      <c r="H12" s="26"/>
      <c r="I12" s="26"/>
      <c r="J12" s="26"/>
    </row>
    <row r="13" spans="2:10" ht="12.75">
      <c r="B13" s="46">
        <v>70</v>
      </c>
      <c r="C13" s="65">
        <v>0.986</v>
      </c>
      <c r="D13" s="65">
        <v>0.985</v>
      </c>
      <c r="E13" s="65">
        <v>0.987</v>
      </c>
      <c r="F13" s="65">
        <v>0.974</v>
      </c>
      <c r="G13" s="26">
        <v>0.955</v>
      </c>
      <c r="H13" s="26"/>
      <c r="I13" s="26"/>
      <c r="J13" s="26"/>
    </row>
    <row r="14" spans="2:10" ht="12.75">
      <c r="B14" s="46">
        <v>80</v>
      </c>
      <c r="C14" s="65">
        <v>0.998</v>
      </c>
      <c r="D14" s="65">
        <v>0.994</v>
      </c>
      <c r="E14" s="65">
        <v>1.004</v>
      </c>
      <c r="F14" s="65">
        <v>0.981</v>
      </c>
      <c r="G14" s="26">
        <v>0.956</v>
      </c>
      <c r="H14" s="26"/>
      <c r="I14" s="26"/>
      <c r="J14" s="26"/>
    </row>
    <row r="15" spans="1:7" ht="12">
      <c r="A15" s="26"/>
      <c r="B15" s="26"/>
      <c r="C15" s="26"/>
      <c r="D15" s="26"/>
      <c r="E15" s="26"/>
      <c r="F15" s="26"/>
      <c r="G15" s="26"/>
    </row>
    <row r="16" spans="1:7" ht="12">
      <c r="A16" s="26"/>
      <c r="B16" s="26"/>
      <c r="C16" s="26"/>
      <c r="D16" s="26"/>
      <c r="E16" s="26"/>
      <c r="F16" s="26"/>
      <c r="G16" s="26"/>
    </row>
    <row r="17" spans="1:8" ht="12">
      <c r="A17" s="26"/>
      <c r="B17" s="26"/>
      <c r="C17" s="26"/>
      <c r="D17" s="26"/>
      <c r="E17" s="26"/>
      <c r="F17" s="26"/>
      <c r="G17" s="26"/>
      <c r="H17" s="26"/>
    </row>
    <row r="18" spans="1:8" ht="12">
      <c r="A18" s="26"/>
      <c r="B18" s="26"/>
      <c r="C18" s="26"/>
      <c r="D18" s="26"/>
      <c r="E18" s="26"/>
      <c r="F18" s="26"/>
      <c r="G18" s="26"/>
      <c r="H18" s="26"/>
    </row>
    <row r="19" spans="1:8" ht="12">
      <c r="A19" s="26"/>
      <c r="B19" s="26"/>
      <c r="C19" s="26"/>
      <c r="D19" s="26"/>
      <c r="E19" s="26"/>
      <c r="F19" s="26"/>
      <c r="G19" s="26"/>
      <c r="H19" s="26"/>
    </row>
    <row r="20" spans="1:8" ht="12">
      <c r="A20" s="26"/>
      <c r="B20" s="26"/>
      <c r="C20" s="26"/>
      <c r="D20" s="26"/>
      <c r="E20" s="26"/>
      <c r="F20" s="26"/>
      <c r="G20" s="26"/>
      <c r="H20" s="26"/>
    </row>
    <row r="21" spans="1:8" ht="12">
      <c r="A21" s="26"/>
      <c r="B21" s="26"/>
      <c r="C21" s="26"/>
      <c r="D21" s="26"/>
      <c r="E21" s="26"/>
      <c r="F21" s="26"/>
      <c r="G21" s="26"/>
      <c r="H21" s="26"/>
    </row>
    <row r="22" spans="1:8" ht="12">
      <c r="A22" s="26"/>
      <c r="B22" s="26"/>
      <c r="C22" s="26"/>
      <c r="D22" s="26"/>
      <c r="E22" s="26"/>
      <c r="F22" s="26"/>
      <c r="G22" s="26"/>
      <c r="H22" s="26"/>
    </row>
    <row r="23" spans="1:8" ht="12">
      <c r="A23" s="26"/>
      <c r="B23" s="26"/>
      <c r="C23" s="26"/>
      <c r="D23" s="26"/>
      <c r="E23" s="26"/>
      <c r="F23" s="26"/>
      <c r="G23" s="26"/>
      <c r="H23" s="26"/>
    </row>
    <row r="24" spans="1:8" ht="12">
      <c r="A24" s="26"/>
      <c r="B24" s="26"/>
      <c r="C24" s="26"/>
      <c r="D24" s="26"/>
      <c r="E24" s="26"/>
      <c r="F24" s="26"/>
      <c r="G24" s="26"/>
      <c r="H24" s="26"/>
    </row>
  </sheetData>
  <sheetProtection/>
  <mergeCells count="1">
    <mergeCell ref="B1:E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3"/>
  <sheetViews>
    <sheetView zoomScalePageLayoutView="0" workbookViewId="0" topLeftCell="A5">
      <selection activeCell="B8" sqref="B8:C23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18" thickBot="1">
      <c r="A1" s="1"/>
      <c r="B1" s="99" t="s">
        <v>7</v>
      </c>
      <c r="C1" s="99"/>
      <c r="D1" s="99"/>
      <c r="E1" s="100"/>
      <c r="F1" s="18" t="s">
        <v>47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2.75" thickTop="1"/>
    <row r="3" spans="2:4" ht="15">
      <c r="B3" s="101" t="s">
        <v>9</v>
      </c>
      <c r="C3" s="101"/>
      <c r="D3" s="101"/>
    </row>
    <row r="4" spans="2:8" ht="15.75" customHeight="1">
      <c r="B4" s="48" t="s">
        <v>8</v>
      </c>
      <c r="C4" s="49">
        <f>'Geometry Function'!D4</f>
        <v>3.4</v>
      </c>
      <c r="D4" s="50" t="s">
        <v>12</v>
      </c>
      <c r="E4" s="36"/>
      <c r="F4" s="101" t="s">
        <v>13</v>
      </c>
      <c r="G4" s="101"/>
      <c r="H4" s="101"/>
    </row>
    <row r="5" spans="3:5" ht="15">
      <c r="C5" s="17"/>
      <c r="D5" s="17"/>
      <c r="E5" s="17"/>
    </row>
    <row r="6" spans="3:5" ht="15">
      <c r="C6" s="17"/>
      <c r="D6" s="17"/>
      <c r="E6" s="17"/>
    </row>
    <row r="7" spans="2:7" ht="15">
      <c r="B7" s="33" t="s">
        <v>11</v>
      </c>
      <c r="C7" s="34" t="s">
        <v>10</v>
      </c>
      <c r="F7" s="33" t="s">
        <v>11</v>
      </c>
      <c r="G7" s="34" t="s">
        <v>10</v>
      </c>
    </row>
    <row r="8" spans="2:7" ht="15">
      <c r="B8" s="70">
        <v>0.1</v>
      </c>
      <c r="C8" s="72">
        <v>1.022</v>
      </c>
      <c r="F8" s="70">
        <v>0.1</v>
      </c>
      <c r="G8" s="72">
        <v>0.631</v>
      </c>
    </row>
    <row r="9" spans="2:7" ht="15">
      <c r="B9" s="32">
        <v>0.15</v>
      </c>
      <c r="C9" s="72">
        <v>1.058</v>
      </c>
      <c r="F9" s="32">
        <v>0.15</v>
      </c>
      <c r="G9" s="72">
        <v>0.799</v>
      </c>
    </row>
    <row r="10" spans="2:7" ht="15">
      <c r="B10" s="32">
        <v>0.25</v>
      </c>
      <c r="C10" s="72">
        <v>1.093</v>
      </c>
      <c r="F10" s="32">
        <v>0.25</v>
      </c>
      <c r="G10" s="72">
        <v>0.969</v>
      </c>
    </row>
    <row r="11" spans="2:7" ht="15">
      <c r="B11" s="70">
        <v>0.5</v>
      </c>
      <c r="C11" s="35">
        <v>1.08</v>
      </c>
      <c r="F11" s="70">
        <v>0.5</v>
      </c>
      <c r="G11" s="35">
        <v>1.051</v>
      </c>
    </row>
    <row r="12" spans="2:7" ht="15">
      <c r="B12" s="32">
        <v>0.75</v>
      </c>
      <c r="C12" s="73">
        <v>1.048</v>
      </c>
      <c r="F12" s="32">
        <v>0.75</v>
      </c>
      <c r="G12" s="73">
        <v>1.04</v>
      </c>
    </row>
    <row r="13" spans="2:7" ht="15">
      <c r="B13" s="42">
        <v>1</v>
      </c>
      <c r="C13" s="71">
        <v>1</v>
      </c>
      <c r="F13" s="42">
        <v>1</v>
      </c>
      <c r="G13" s="71">
        <v>1</v>
      </c>
    </row>
    <row r="14" spans="2:7" ht="15">
      <c r="B14" s="70">
        <v>1.5</v>
      </c>
      <c r="C14" s="35">
        <v>0.907</v>
      </c>
      <c r="F14" s="70">
        <v>1.5</v>
      </c>
      <c r="G14" s="35">
        <v>0.912</v>
      </c>
    </row>
    <row r="15" spans="2:7" ht="15">
      <c r="B15" s="42">
        <v>2</v>
      </c>
      <c r="C15" s="35">
        <v>0.808</v>
      </c>
      <c r="F15" s="42">
        <v>2</v>
      </c>
      <c r="G15" s="35">
        <v>0.814</v>
      </c>
    </row>
    <row r="16" spans="2:7" ht="15">
      <c r="B16" s="42">
        <v>3</v>
      </c>
      <c r="C16" s="35">
        <v>0.618</v>
      </c>
      <c r="F16" s="42">
        <v>3</v>
      </c>
      <c r="G16" s="35">
        <v>0.623</v>
      </c>
    </row>
    <row r="17" spans="2:7" ht="15">
      <c r="B17" s="42">
        <v>4</v>
      </c>
      <c r="C17" s="35">
        <v>0.463</v>
      </c>
      <c r="F17" s="42">
        <v>4</v>
      </c>
      <c r="G17" s="35">
        <v>0.467</v>
      </c>
    </row>
    <row r="18" spans="2:7" ht="15">
      <c r="B18" s="42">
        <v>5</v>
      </c>
      <c r="C18" s="35">
        <v>0.348</v>
      </c>
      <c r="F18" s="42">
        <v>5</v>
      </c>
      <c r="G18" s="35">
        <v>0.351</v>
      </c>
    </row>
    <row r="19" spans="2:7" ht="15">
      <c r="B19" s="42">
        <v>6</v>
      </c>
      <c r="C19" s="35">
        <v>0.253</v>
      </c>
      <c r="F19" s="42">
        <v>6</v>
      </c>
      <c r="G19" s="35">
        <v>0.255</v>
      </c>
    </row>
    <row r="20" spans="2:7" ht="15">
      <c r="B20" s="42">
        <v>7</v>
      </c>
      <c r="C20" s="35">
        <v>0.193</v>
      </c>
      <c r="F20" s="42">
        <v>7</v>
      </c>
      <c r="G20" s="35">
        <v>0.195</v>
      </c>
    </row>
    <row r="21" spans="2:7" ht="15">
      <c r="B21" s="42">
        <v>8</v>
      </c>
      <c r="C21" s="35">
        <v>0.149</v>
      </c>
      <c r="F21" s="42">
        <v>8</v>
      </c>
      <c r="G21" s="35">
        <v>0.15</v>
      </c>
    </row>
    <row r="22" spans="2:7" ht="15">
      <c r="B22" s="42">
        <v>9</v>
      </c>
      <c r="C22" s="35">
        <v>0.1</v>
      </c>
      <c r="F22" s="42">
        <v>9</v>
      </c>
      <c r="G22" s="35">
        <v>0.101</v>
      </c>
    </row>
    <row r="23" spans="2:7" ht="15">
      <c r="B23" s="42">
        <v>10</v>
      </c>
      <c r="C23" s="35">
        <v>0.075</v>
      </c>
      <c r="F23" s="42">
        <v>10</v>
      </c>
      <c r="G23" s="35">
        <v>0.076</v>
      </c>
    </row>
  </sheetData>
  <sheetProtection/>
  <mergeCells count="3">
    <mergeCell ref="B1:E1"/>
    <mergeCell ref="B3:D3"/>
    <mergeCell ref="F4:H4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18" thickBot="1">
      <c r="A1" s="1"/>
      <c r="B1" s="99" t="s">
        <v>14</v>
      </c>
      <c r="C1" s="99"/>
      <c r="D1" s="99"/>
      <c r="E1" s="100"/>
      <c r="F1" s="18" t="s">
        <v>47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2.75" thickTop="1"/>
    <row r="3" spans="3:4" ht="18">
      <c r="C3" s="33" t="s">
        <v>11</v>
      </c>
      <c r="D3" s="37" t="s">
        <v>15</v>
      </c>
    </row>
    <row r="4" spans="3:4" ht="15">
      <c r="C4" s="41">
        <v>1</v>
      </c>
      <c r="D4" s="66">
        <v>0.867</v>
      </c>
    </row>
    <row r="5" spans="3:4" ht="15">
      <c r="C5" s="42">
        <v>2</v>
      </c>
      <c r="D5" s="35">
        <v>0.886</v>
      </c>
    </row>
    <row r="6" spans="3:4" ht="15">
      <c r="C6" s="42">
        <v>3</v>
      </c>
      <c r="D6" s="35">
        <v>0.894</v>
      </c>
    </row>
    <row r="7" spans="3:4" ht="15">
      <c r="C7" s="42">
        <v>5</v>
      </c>
      <c r="D7" s="35">
        <v>0.897</v>
      </c>
    </row>
    <row r="8" spans="3:4" ht="15">
      <c r="C8" s="42">
        <v>7</v>
      </c>
      <c r="D8" s="35">
        <v>0.879</v>
      </c>
    </row>
  </sheetData>
  <sheetProtection/>
  <mergeCells count="1">
    <mergeCell ref="B1:E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N28"/>
  <sheetViews>
    <sheetView showGridLines="0" zoomScalePageLayoutView="0" workbookViewId="0" topLeftCell="B1">
      <selection activeCell="H25" sqref="H25"/>
    </sheetView>
  </sheetViews>
  <sheetFormatPr defaultColWidth="11.57421875" defaultRowHeight="12.75"/>
  <cols>
    <col min="1" max="3" width="11.57421875" style="0" customWidth="1"/>
    <col min="4" max="4" width="12.8515625" style="0" customWidth="1"/>
    <col min="5" max="5" width="13.140625" style="0" customWidth="1"/>
  </cols>
  <sheetData>
    <row r="1" spans="2:12" ht="20.25" thickBot="1">
      <c r="B1" s="99" t="s">
        <v>48</v>
      </c>
      <c r="C1" s="99"/>
      <c r="D1" s="99"/>
      <c r="E1" s="100"/>
      <c r="F1" s="74" t="str">
        <f>'Source design and materials'!F1</f>
        <v>          125I - Imagyn Medical Technologies Inc. Isostar model IS-12501</v>
      </c>
      <c r="G1" s="17"/>
      <c r="H1" s="17"/>
      <c r="I1" s="17"/>
      <c r="J1" s="17"/>
      <c r="K1" s="2"/>
      <c r="L1" s="2"/>
    </row>
    <row r="2" spans="2:12" ht="12.75" thickTop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54.75" customHeight="1">
      <c r="B3" s="102" t="s">
        <v>49</v>
      </c>
      <c r="C3" s="103"/>
      <c r="D3" s="103"/>
      <c r="E3" s="103"/>
      <c r="F3" s="79" t="s">
        <v>50</v>
      </c>
      <c r="G3" s="102" t="s">
        <v>51</v>
      </c>
      <c r="H3" s="104"/>
      <c r="I3" s="104"/>
      <c r="J3" s="104"/>
      <c r="K3" s="104"/>
      <c r="L3" s="2"/>
    </row>
    <row r="4" spans="2:12" ht="12">
      <c r="B4" s="79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12.75">
      <c r="B8" s="2"/>
      <c r="E8" s="2"/>
      <c r="F8" s="2"/>
      <c r="G8" s="2"/>
      <c r="H8" s="2"/>
      <c r="I8" s="2"/>
      <c r="J8" s="2"/>
      <c r="K8" s="2"/>
      <c r="L8" s="2"/>
    </row>
    <row r="9" spans="2:12" ht="12.75">
      <c r="B9" s="2"/>
      <c r="E9" s="2"/>
      <c r="F9" s="2"/>
      <c r="G9" s="2"/>
      <c r="H9" s="2"/>
      <c r="I9" s="2"/>
      <c r="J9" s="2"/>
      <c r="K9" s="2"/>
      <c r="L9" s="2"/>
    </row>
    <row r="10" spans="2:12" ht="13.5" thickBot="1">
      <c r="B10" s="2"/>
      <c r="E10" s="2"/>
      <c r="F10" s="2"/>
      <c r="G10" s="2"/>
      <c r="H10" s="2"/>
      <c r="I10" s="2"/>
      <c r="J10" s="2"/>
      <c r="K10" s="2"/>
      <c r="L10" s="2"/>
    </row>
    <row r="11" spans="2:10" ht="18.75" thickBot="1">
      <c r="B11" s="2"/>
      <c r="E11" s="2"/>
      <c r="F11" s="2"/>
      <c r="G11" s="2"/>
      <c r="H11" s="2"/>
      <c r="I11" s="80" t="s">
        <v>52</v>
      </c>
      <c r="J11" s="81"/>
    </row>
    <row r="12" spans="2:10" ht="13.5" thickBot="1">
      <c r="B12" s="2"/>
      <c r="E12" s="2"/>
      <c r="J12" s="82" t="s">
        <v>53</v>
      </c>
    </row>
    <row r="13" spans="2:14" ht="18" thickBot="1">
      <c r="B13" s="2"/>
      <c r="C13" s="83" t="s">
        <v>11</v>
      </c>
      <c r="D13" s="84" t="s">
        <v>54</v>
      </c>
      <c r="E13" s="2"/>
      <c r="F13" s="85" t="s">
        <v>55</v>
      </c>
      <c r="G13" s="86">
        <v>0</v>
      </c>
      <c r="H13" s="87">
        <v>1</v>
      </c>
      <c r="I13" s="87">
        <v>2</v>
      </c>
      <c r="J13" s="87">
        <v>3</v>
      </c>
      <c r="K13" s="87">
        <v>4</v>
      </c>
      <c r="L13" s="87">
        <v>5</v>
      </c>
      <c r="M13" s="87">
        <v>6</v>
      </c>
      <c r="N13" s="88">
        <v>7</v>
      </c>
    </row>
    <row r="14" spans="2:14" ht="15">
      <c r="B14" s="2"/>
      <c r="C14" s="70">
        <v>0.5</v>
      </c>
      <c r="D14" s="75">
        <v>3.426</v>
      </c>
      <c r="E14" s="2"/>
      <c r="F14" s="89">
        <v>0</v>
      </c>
      <c r="G14" s="90" t="s">
        <v>56</v>
      </c>
      <c r="H14" s="91">
        <v>0.94</v>
      </c>
      <c r="I14" s="91">
        <v>0.191236</v>
      </c>
      <c r="J14" s="92">
        <v>0.0650941</v>
      </c>
      <c r="K14" s="92">
        <v>0.0274448</v>
      </c>
      <c r="L14" s="92">
        <v>0.0132048</v>
      </c>
      <c r="M14" s="93">
        <v>0.00666748</v>
      </c>
      <c r="N14" s="93">
        <v>0.00373711</v>
      </c>
    </row>
    <row r="15" spans="2:14" ht="15">
      <c r="B15" s="2"/>
      <c r="C15" s="42">
        <v>1</v>
      </c>
      <c r="D15" s="75">
        <v>0.815</v>
      </c>
      <c r="E15" s="2"/>
      <c r="F15" s="95">
        <v>0.5</v>
      </c>
      <c r="G15" s="91">
        <v>0.894644</v>
      </c>
      <c r="H15" s="91">
        <v>0.711328</v>
      </c>
      <c r="I15" s="91">
        <v>0.175864</v>
      </c>
      <c r="J15" s="92">
        <v>0.0628954</v>
      </c>
      <c r="K15" s="92">
        <v>0.0266647</v>
      </c>
      <c r="L15" s="92">
        <v>0.0128421</v>
      </c>
      <c r="M15" s="93">
        <v>0.00648922</v>
      </c>
      <c r="N15" s="93">
        <v>0.00363614</v>
      </c>
    </row>
    <row r="16" spans="2:14" ht="15">
      <c r="B16" s="2"/>
      <c r="C16" s="70">
        <v>1.5</v>
      </c>
      <c r="D16" s="75">
        <v>0.334</v>
      </c>
      <c r="E16" s="2"/>
      <c r="F16" s="95">
        <v>1</v>
      </c>
      <c r="G16" s="91">
        <v>0.235512</v>
      </c>
      <c r="H16" s="91">
        <v>0.360634</v>
      </c>
      <c r="I16" s="91">
        <v>0.138741</v>
      </c>
      <c r="J16" s="92">
        <v>0.05558</v>
      </c>
      <c r="K16" s="92">
        <v>0.0247064</v>
      </c>
      <c r="L16" s="92">
        <v>0.0120937</v>
      </c>
      <c r="M16" s="93">
        <v>0.00616438</v>
      </c>
      <c r="N16" s="93">
        <v>0.00347161</v>
      </c>
    </row>
    <row r="17" spans="2:14" ht="15">
      <c r="B17" s="2"/>
      <c r="C17" s="42">
        <v>2</v>
      </c>
      <c r="D17" s="75">
        <v>0.169</v>
      </c>
      <c r="E17" s="2"/>
      <c r="F17" s="95">
        <v>1.5</v>
      </c>
      <c r="G17" s="91">
        <v>0.111995</v>
      </c>
      <c r="H17" s="91">
        <v>0.174096</v>
      </c>
      <c r="I17" s="92">
        <v>0.0970569</v>
      </c>
      <c r="J17" s="92">
        <v>0.0454918</v>
      </c>
      <c r="K17" s="92">
        <v>0.0219216</v>
      </c>
      <c r="L17" s="92">
        <v>0.011092</v>
      </c>
      <c r="M17" s="93">
        <v>0.00578969</v>
      </c>
      <c r="N17" s="93">
        <v>0.003285</v>
      </c>
    </row>
    <row r="18" spans="3:14" ht="15">
      <c r="C18" s="42">
        <v>3</v>
      </c>
      <c r="D18" s="76">
        <v>0.0582</v>
      </c>
      <c r="F18" s="95">
        <v>2</v>
      </c>
      <c r="G18" s="92">
        <v>0.0650714</v>
      </c>
      <c r="H18" s="92">
        <v>0.0906653</v>
      </c>
      <c r="I18" s="92">
        <v>0.0641618</v>
      </c>
      <c r="J18" s="92">
        <v>0.035173</v>
      </c>
      <c r="K18" s="92">
        <v>0.0185183</v>
      </c>
      <c r="L18" s="93">
        <v>0.00982596</v>
      </c>
      <c r="M18" s="93">
        <v>0.00532843</v>
      </c>
      <c r="N18" s="93">
        <v>0.00308069</v>
      </c>
    </row>
    <row r="19" spans="3:14" ht="15">
      <c r="C19" s="42">
        <v>4</v>
      </c>
      <c r="D19" s="76">
        <v>0.0246</v>
      </c>
      <c r="F19" s="95">
        <v>2.5</v>
      </c>
      <c r="G19" s="92">
        <v>0.0380128</v>
      </c>
      <c r="H19" s="92">
        <v>0.0511153</v>
      </c>
      <c r="I19" s="92">
        <v>0.0421046</v>
      </c>
      <c r="J19" s="92">
        <v>0.0261091</v>
      </c>
      <c r="K19" s="92">
        <v>0.0150882</v>
      </c>
      <c r="L19" s="93">
        <v>0.00838529</v>
      </c>
      <c r="M19" s="93">
        <v>0.0047553</v>
      </c>
      <c r="N19" s="93">
        <v>0.0028407</v>
      </c>
    </row>
    <row r="20" spans="3:14" ht="15">
      <c r="C20" s="42">
        <v>5</v>
      </c>
      <c r="D20" s="76">
        <v>0.0118</v>
      </c>
      <c r="F20" s="95">
        <v>3</v>
      </c>
      <c r="G20" s="92">
        <v>0.0236653</v>
      </c>
      <c r="H20" s="92">
        <v>0.0307824</v>
      </c>
      <c r="I20" s="92">
        <v>0.0278434</v>
      </c>
      <c r="J20" s="92">
        <v>0.0192166</v>
      </c>
      <c r="K20" s="92">
        <v>0.0118418</v>
      </c>
      <c r="L20" s="93">
        <v>0.00694026</v>
      </c>
      <c r="M20" s="93">
        <v>0.00413394</v>
      </c>
      <c r="N20" s="93">
        <v>0.00253693</v>
      </c>
    </row>
    <row r="21" spans="3:14" ht="15">
      <c r="C21" s="42">
        <v>6</v>
      </c>
      <c r="D21" s="77">
        <v>0.00592</v>
      </c>
      <c r="F21" s="95">
        <v>3.5</v>
      </c>
      <c r="G21" s="92">
        <v>0.0158439</v>
      </c>
      <c r="H21" s="92">
        <v>0.0194746</v>
      </c>
      <c r="I21" s="92">
        <v>0.0185569</v>
      </c>
      <c r="J21" s="92">
        <v>0.0141588</v>
      </c>
      <c r="K21" s="93">
        <v>0.00921941</v>
      </c>
      <c r="L21" s="93">
        <v>0.0056191</v>
      </c>
      <c r="M21" s="93">
        <v>0.00352042</v>
      </c>
      <c r="N21" s="93">
        <v>0.00222452</v>
      </c>
    </row>
    <row r="22" spans="3:14" ht="15">
      <c r="C22" s="78">
        <v>7</v>
      </c>
      <c r="D22" s="77">
        <v>0.00328</v>
      </c>
      <c r="F22" s="95">
        <v>4</v>
      </c>
      <c r="G22" s="92">
        <v>0.0108118</v>
      </c>
      <c r="H22" s="92">
        <v>0.0127937</v>
      </c>
      <c r="I22" s="92">
        <v>0.0127712</v>
      </c>
      <c r="J22" s="92">
        <v>0.0102398</v>
      </c>
      <c r="K22" s="93">
        <v>0.00704299</v>
      </c>
      <c r="L22" s="93">
        <v>0.00458436</v>
      </c>
      <c r="M22" s="93">
        <v>0.00297186</v>
      </c>
      <c r="N22" s="93">
        <v>0.00191409</v>
      </c>
    </row>
    <row r="23" spans="6:14" ht="12">
      <c r="F23" s="95">
        <v>4.5</v>
      </c>
      <c r="G23" s="93">
        <v>0.00777389</v>
      </c>
      <c r="H23" s="93">
        <v>0.00883718</v>
      </c>
      <c r="I23" s="93">
        <v>0.00882287</v>
      </c>
      <c r="J23" s="93">
        <v>0.00742666</v>
      </c>
      <c r="K23" s="93">
        <v>0.00528933</v>
      </c>
      <c r="L23" s="93">
        <v>0.00368126</v>
      </c>
      <c r="M23" s="93">
        <v>0.00248762</v>
      </c>
      <c r="N23" s="93">
        <v>0.00160022</v>
      </c>
    </row>
    <row r="24" spans="6:14" ht="12">
      <c r="F24" s="95">
        <v>5</v>
      </c>
      <c r="G24" s="93">
        <v>0.00560748</v>
      </c>
      <c r="H24" s="93">
        <v>0.00618391</v>
      </c>
      <c r="I24" s="93">
        <v>0.00617326</v>
      </c>
      <c r="J24" s="93">
        <v>0.00535131</v>
      </c>
      <c r="K24" s="93">
        <v>0.00409955</v>
      </c>
      <c r="L24" s="93">
        <v>0.00292502</v>
      </c>
      <c r="M24" s="93">
        <v>0.00205566</v>
      </c>
      <c r="N24" s="93">
        <v>0.00131064</v>
      </c>
    </row>
    <row r="25" spans="6:14" ht="12">
      <c r="F25" s="95">
        <v>5.5</v>
      </c>
      <c r="G25" s="93">
        <v>0.00407169</v>
      </c>
      <c r="H25" s="93">
        <v>0.00439956</v>
      </c>
      <c r="I25" s="93">
        <v>0.00431336</v>
      </c>
      <c r="J25" s="93">
        <v>0.00393182</v>
      </c>
      <c r="K25" s="93">
        <v>0.00314607</v>
      </c>
      <c r="L25" s="93">
        <v>0.00234975</v>
      </c>
      <c r="M25" s="93">
        <v>0.00166051</v>
      </c>
      <c r="N25" s="93">
        <v>0.00104829</v>
      </c>
    </row>
    <row r="26" spans="6:14" ht="12">
      <c r="F26" s="95">
        <v>6</v>
      </c>
      <c r="G26" s="93">
        <v>0.00293016</v>
      </c>
      <c r="H26" s="93">
        <v>0.0031567</v>
      </c>
      <c r="I26" s="93">
        <v>0.00315706</v>
      </c>
      <c r="J26" s="93">
        <v>0.00293066</v>
      </c>
      <c r="K26" s="93">
        <v>0.00243645</v>
      </c>
      <c r="L26" s="93">
        <v>0.00186707</v>
      </c>
      <c r="M26" s="93">
        <v>0.00130686</v>
      </c>
      <c r="N26" s="94">
        <v>0.000860553</v>
      </c>
    </row>
    <row r="27" spans="6:14" ht="12">
      <c r="F27" s="95">
        <v>6.5</v>
      </c>
      <c r="G27" s="93">
        <v>0.00223798</v>
      </c>
      <c r="H27" s="93">
        <v>0.00238688</v>
      </c>
      <c r="I27" s="93">
        <v>0.00235612</v>
      </c>
      <c r="J27" s="93">
        <v>0.00219658</v>
      </c>
      <c r="K27" s="93">
        <v>0.00190888</v>
      </c>
      <c r="L27" s="93">
        <v>0.0014595</v>
      </c>
      <c r="M27" s="93">
        <v>0.00100329</v>
      </c>
      <c r="N27" s="94">
        <v>0.00071116</v>
      </c>
    </row>
    <row r="28" spans="6:14" ht="12">
      <c r="F28" s="96">
        <v>7</v>
      </c>
      <c r="G28" s="93">
        <v>0.00169798</v>
      </c>
      <c r="H28" s="93">
        <v>0.0018044</v>
      </c>
      <c r="I28" s="93">
        <v>0.00179092</v>
      </c>
      <c r="J28" s="93">
        <v>0.00167782</v>
      </c>
      <c r="K28" s="93">
        <v>0.00147885</v>
      </c>
      <c r="L28" s="93">
        <v>0.00111366</v>
      </c>
      <c r="M28" s="94">
        <v>0.000788717</v>
      </c>
      <c r="N28" s="94">
        <v>0.000579448</v>
      </c>
    </row>
  </sheetData>
  <sheetProtection/>
  <mergeCells count="3">
    <mergeCell ref="B1:E1"/>
    <mergeCell ref="B3:E3"/>
    <mergeCell ref="G3:K3"/>
  </mergeCells>
  <printOptions/>
  <pageMargins left="0.75" right="0.75" top="1" bottom="1" header="0" footer="0"/>
  <pageSetup horizontalDpi="600" verticalDpi="600" orientation="portrait" paperSize="9" r:id="rId4"/>
  <legacyDrawing r:id="rId3"/>
  <oleObjects>
    <oleObject progId="Equation.DSMT4" shapeId="1684217" r:id="rId1"/>
    <oleObject progId="Equation.DSMT4" shapeId="16842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Agramunt Chaler</dc:creator>
  <cp:keywords/>
  <dc:description/>
  <cp:lastModifiedBy>Facundo</cp:lastModifiedBy>
  <dcterms:created xsi:type="dcterms:W3CDTF">2004-09-16T08:58:32Z</dcterms:created>
  <dcterms:modified xsi:type="dcterms:W3CDTF">2013-12-16T09:14:50Z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503505729</vt:i4>
  </property>
  <property fmtid="{D5CDD505-2E9C-101B-9397-08002B2CF9AE}" pid="3" name="_EmailSubject">
    <vt:lpwstr>BRAPHYQS</vt:lpwstr>
  </property>
  <property fmtid="{D5CDD505-2E9C-101B-9397-08002B2CF9AE}" pid="4" name="_AuthorEmail">
    <vt:lpwstr>fballest</vt:lpwstr>
  </property>
  <property fmtid="{D5CDD505-2E9C-101B-9397-08002B2CF9AE}" pid="5" name="_AuthorEmailDisplayName">
    <vt:lpwstr>Facundo Ballester Pallarés</vt:lpwstr>
  </property>
  <property fmtid="{D5CDD505-2E9C-101B-9397-08002B2CF9AE}" pid="6" name="_ReviewingToolsShownOnce">
    <vt:lpwstr/>
  </property>
</Properties>
</file>