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 " sheetId="1" r:id="rId1"/>
    <sheet name="Source design and materials" sheetId="2" r:id="rId2"/>
    <sheet name="Geometry Function" sheetId="3" r:id="rId3"/>
    <sheet name="Dose-Rate Constant" sheetId="4" r:id="rId4"/>
    <sheet name="Anisotropy Function Table" sheetId="5" r:id="rId5"/>
    <sheet name="Radial Dose Function 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<sst xmlns="http://schemas.openxmlformats.org/spreadsheetml/2006/main" count="62" uniqueCount="50">
  <si>
    <t>Med Phys 31 (3), March 2004, 633-674</t>
  </si>
  <si>
    <t>Geometry Function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</si>
  <si>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</si>
  <si>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</si>
  <si>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</si>
  <si>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</si>
  <si>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</si>
  <si>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</si>
  <si>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</si>
  <si>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Line source aproximation,</t>
  </si>
  <si>
    <t xml:space="preserve">   g(r)</t>
  </si>
  <si>
    <t>r (cm)</t>
  </si>
  <si>
    <t>mm</t>
  </si>
  <si>
    <t>Point source aproximation,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</si>
  <si>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</si>
  <si>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</si>
  <si>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r>
      <t xml:space="preserve">          125</t>
    </r>
    <r>
      <rPr>
        <b/>
        <sz val="12"/>
        <color indexed="10"/>
        <rFont val="Arial"/>
        <family val="2"/>
      </rPr>
      <t>I -NASI model MED3631-A/M</t>
    </r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</si>
  <si>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</si>
  <si>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</si>
  <si>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</si>
  <si>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</si>
  <si>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</si>
  <si>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I-125</t>
  </si>
  <si>
    <t>Model Number:</t>
  </si>
  <si>
    <t>Distributed by:</t>
  </si>
  <si>
    <t>Manufactured by:</t>
  </si>
  <si>
    <t>References</t>
  </si>
  <si>
    <t>1)</t>
  </si>
  <si>
    <t>Calculation details</t>
  </si>
  <si>
    <t>Method:</t>
  </si>
  <si>
    <t>Monte Carlo and TLD averaged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</si>
  <si>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</si>
  <si>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</si>
  <si>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</si>
  <si>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</si>
  <si>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</si>
  <si>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</si>
  <si>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</si>
  <si>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</si>
  <si>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r>
      <t xml:space="preserve">NASI model </t>
    </r>
    <r>
      <rPr>
        <b/>
        <sz val="10"/>
        <rFont val="Arial"/>
        <family val="2"/>
      </rPr>
      <t>MED3631-A/M</t>
    </r>
  </si>
  <si>
    <t>North American Scientific Inc.</t>
  </si>
  <si>
    <t>MED3631-A/M</t>
  </si>
  <si>
    <t xml:space="preserve"> cGy/(hU)</t>
  </si>
  <si>
    <t>Source design and materials</t>
  </si>
  <si>
    <t>"Update of AAPM Task Group No. 43 Report: A revised AAPM protocol for brachytherapy dose calculations"</t>
  </si>
  <si>
    <t>M.J. Rivard, B.M. Coursey, L.A. DeWerd, W.F. Hanson, M.S. Huq, G.S. Ibbott, M.G. Mitch, R. Nath,J.F. Williamson</t>
  </si>
  <si>
    <t xml:space="preserve">Active source length, </t>
  </si>
  <si>
    <t>Dose rates for QA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</si>
  <si>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using</t>
    </r>
  </si>
  <si>
    <r>
      <t>the 1-D formalism of Eq. (11) with interpolation for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2"/>
        <rFont val="Arial"/>
        <family val="2"/>
      </rPr>
      <t>(r)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</si>
</sst>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27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  <font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0" xfId="0" applyFont="1" applyFill="1" applyBorder="1" applyAlignment="1">
      <alignment/>
    </xf>
    <xf numFmtId="172" fontId="0" fillId="2" borderId="0" xfId="0" applyNumberForma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72" fontId="1" fillId="2" borderId="8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 vertical="center"/>
    </xf>
    <xf numFmtId="0" fontId="19" fillId="2" borderId="7" xfId="0" applyFont="1" applyFill="1" applyBorder="1" applyAlignment="1">
      <alignment horizontal="center"/>
    </xf>
    <xf numFmtId="172" fontId="1" fillId="2" borderId="9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172" fontId="12" fillId="2" borderId="0" xfId="0" applyNumberFormat="1" applyFont="1" applyFill="1" applyAlignment="1">
      <alignment horizontal="center"/>
    </xf>
    <xf numFmtId="2" fontId="13" fillId="2" borderId="10" xfId="0" applyNumberFormat="1" applyFont="1" applyFill="1" applyBorder="1" applyAlignment="1">
      <alignment horizontal="center"/>
    </xf>
    <xf numFmtId="176" fontId="13" fillId="2" borderId="11" xfId="0" applyNumberFormat="1" applyFont="1" applyFill="1" applyBorder="1" applyAlignment="1">
      <alignment horizontal="center"/>
    </xf>
    <xf numFmtId="1" fontId="13" fillId="2" borderId="11" xfId="0" applyNumberFormat="1" applyFont="1" applyFill="1" applyBorder="1" applyAlignment="1">
      <alignment horizontal="center"/>
    </xf>
    <xf numFmtId="176" fontId="1" fillId="2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7" fillId="6" borderId="0" xfId="0" applyFont="1" applyFill="1" applyBorder="1" applyAlignment="1">
      <alignment horizontal="right" vertical="center"/>
    </xf>
    <xf numFmtId="176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0" fillId="2" borderId="0" xfId="0" applyFont="1" applyFill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0" borderId="0" xfId="0" applyFont="1" applyFill="1" applyAlignment="1" applyProtection="1">
      <alignment vertical="distributed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0" fontId="6" fillId="7" borderId="0" xfId="0" applyFont="1" applyFill="1" applyBorder="1" applyAlignment="1">
      <alignment horizontal="center" vertical="center"/>
    </xf>
    <xf numFmtId="0" fontId="9" fillId="0" borderId="0" xfId="15" applyAlignment="1">
      <alignment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22" fillId="2" borderId="0" xfId="0" applyFont="1" applyFill="1" applyBorder="1" applyAlignment="1">
      <alignment horizontal="right"/>
    </xf>
    <xf numFmtId="176" fontId="22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Alignment="1">
      <alignment/>
    </xf>
    <xf numFmtId="172" fontId="1" fillId="2" borderId="8" xfId="0" applyNumberFormat="1" applyFont="1" applyFill="1" applyBorder="1" applyAlignment="1">
      <alignment horizontal="left"/>
    </xf>
    <xf numFmtId="173" fontId="1" fillId="2" borderId="8" xfId="0" applyNumberFormat="1" applyFont="1" applyFill="1" applyBorder="1" applyAlignment="1">
      <alignment horizontal="left"/>
    </xf>
    <xf numFmtId="174" fontId="1" fillId="2" borderId="8" xfId="0" applyNumberFormat="1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  <xf numFmtId="172" fontId="26" fillId="2" borderId="8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76200</xdr:rowOff>
    </xdr:from>
    <xdr:to>
      <xdr:col>9</xdr:col>
      <xdr:colOff>409575</xdr:colOff>
      <xdr:row>16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68103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28575</xdr:rowOff>
    </xdr:from>
    <xdr:to>
      <xdr:col>9</xdr:col>
      <xdr:colOff>552450</xdr:colOff>
      <xdr:row>15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85750"/>
          <a:ext cx="35718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1000003000633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9.5">
      <c r="A1" s="54"/>
      <c r="B1" s="67" t="s">
        <v>18</v>
      </c>
      <c r="C1" s="67"/>
      <c r="D1" s="67"/>
      <c r="E1" s="54"/>
      <c r="F1" s="72" t="str">
        <f>'Source design and materials'!F1</f>
        <v>          125I -NASI model MED3631-A/M</v>
      </c>
    </row>
    <row r="2" spans="1:5" ht="12.75">
      <c r="A2" s="54"/>
      <c r="B2" s="54"/>
      <c r="C2" s="54"/>
      <c r="D2" s="55"/>
      <c r="E2" s="54"/>
    </row>
    <row r="3" spans="1:5" ht="18" customHeight="1">
      <c r="A3" s="54"/>
      <c r="B3" s="56" t="s">
        <v>19</v>
      </c>
      <c r="C3" s="54"/>
      <c r="D3" s="55"/>
      <c r="E3" s="54"/>
    </row>
    <row r="4" spans="1:5" ht="15">
      <c r="A4" s="57" t="s">
        <v>20</v>
      </c>
      <c r="B4" s="54" t="s">
        <v>39</v>
      </c>
      <c r="C4" s="54"/>
      <c r="D4" s="4"/>
      <c r="E4" s="57"/>
    </row>
    <row r="5" spans="1:5" ht="12.75">
      <c r="A5" s="57" t="s">
        <v>21</v>
      </c>
      <c r="B5" s="58" t="s">
        <v>22</v>
      </c>
      <c r="C5" s="55"/>
      <c r="D5" s="55"/>
      <c r="E5" s="57"/>
    </row>
    <row r="6" spans="1:7" ht="15.75" customHeight="1">
      <c r="A6" s="57" t="s">
        <v>23</v>
      </c>
      <c r="B6" s="55" t="s">
        <v>41</v>
      </c>
      <c r="C6" s="55"/>
      <c r="D6" s="55"/>
      <c r="E6" s="53"/>
      <c r="F6" s="53"/>
      <c r="G6" s="53"/>
    </row>
    <row r="7" spans="1:7" ht="15.75" customHeight="1">
      <c r="A7" s="57" t="s">
        <v>24</v>
      </c>
      <c r="B7" s="54" t="s">
        <v>40</v>
      </c>
      <c r="C7" s="55"/>
      <c r="D7" s="55"/>
      <c r="E7" s="53"/>
      <c r="F7" s="53"/>
      <c r="G7" s="53"/>
    </row>
    <row r="8" spans="1:7" ht="12.75">
      <c r="A8" s="57" t="s">
        <v>25</v>
      </c>
      <c r="B8" s="54"/>
      <c r="C8" s="54"/>
      <c r="D8" s="55"/>
      <c r="E8" s="53"/>
      <c r="F8" s="53"/>
      <c r="G8" s="53"/>
    </row>
    <row r="9" spans="1:5" ht="12.75">
      <c r="A9" s="54"/>
      <c r="B9" s="54"/>
      <c r="C9" s="54"/>
      <c r="D9" s="55"/>
      <c r="E9" s="54"/>
    </row>
    <row r="10" spans="1:6" ht="15.75">
      <c r="A10" s="54"/>
      <c r="B10" s="56" t="s">
        <v>26</v>
      </c>
      <c r="C10" s="54"/>
      <c r="D10" s="55"/>
      <c r="E10" s="54"/>
      <c r="F10" s="16"/>
    </row>
    <row r="11" spans="1:7" ht="12.75" customHeight="1">
      <c r="A11" s="59" t="s">
        <v>27</v>
      </c>
      <c r="B11" s="61" t="s">
        <v>44</v>
      </c>
      <c r="C11" s="54"/>
      <c r="D11" s="55"/>
      <c r="E11" s="60"/>
      <c r="F11" s="61"/>
      <c r="G11" s="62"/>
    </row>
    <row r="12" spans="1:6" ht="15" customHeight="1">
      <c r="A12" s="54"/>
      <c r="B12" s="68" t="s">
        <v>0</v>
      </c>
      <c r="C12" s="68"/>
      <c r="D12" s="68"/>
      <c r="E12" s="54"/>
      <c r="F12" s="16"/>
    </row>
    <row r="13" spans="1:6" ht="15.75" customHeight="1">
      <c r="A13" s="54"/>
      <c r="B13" s="61" t="s">
        <v>45</v>
      </c>
      <c r="C13" s="54"/>
      <c r="D13" s="55"/>
      <c r="E13" s="54"/>
      <c r="F13" s="16"/>
    </row>
    <row r="14" spans="1:6" ht="12.75">
      <c r="A14" s="54"/>
      <c r="B14" s="61"/>
      <c r="C14" s="54"/>
      <c r="D14" s="55"/>
      <c r="E14" s="54"/>
      <c r="F14" s="16"/>
    </row>
    <row r="15" spans="1:6" ht="15.75">
      <c r="A15" s="54"/>
      <c r="B15" s="56" t="s">
        <v>28</v>
      </c>
      <c r="C15" s="54"/>
      <c r="D15" s="55"/>
      <c r="E15" s="54"/>
      <c r="F15" s="16"/>
    </row>
    <row r="16" spans="1:6" ht="12.75">
      <c r="A16" s="57" t="s">
        <v>29</v>
      </c>
      <c r="B16" s="54" t="s">
        <v>30</v>
      </c>
      <c r="C16" s="54"/>
      <c r="D16" s="55"/>
      <c r="E16" s="57"/>
      <c r="F16" s="16"/>
    </row>
    <row r="17" spans="1:6" ht="12.75">
      <c r="A17" s="57" t="s">
        <v>31</v>
      </c>
      <c r="B17" s="54"/>
      <c r="C17" s="63"/>
      <c r="D17" s="63"/>
      <c r="E17" s="57"/>
      <c r="F17" s="16"/>
    </row>
    <row r="18" spans="1:6" ht="12.75">
      <c r="A18" s="57" t="s">
        <v>32</v>
      </c>
      <c r="B18" s="54"/>
      <c r="C18" s="63"/>
      <c r="D18" s="63"/>
      <c r="E18" s="57"/>
      <c r="F18" s="16"/>
    </row>
    <row r="19" spans="1:6" ht="12.75">
      <c r="A19" s="57" t="s">
        <v>33</v>
      </c>
      <c r="B19" s="54"/>
      <c r="C19" s="63"/>
      <c r="D19" s="63"/>
      <c r="E19" s="57"/>
      <c r="F19" s="16"/>
    </row>
    <row r="20" spans="1:5" ht="12.75">
      <c r="A20" s="57" t="s">
        <v>34</v>
      </c>
      <c r="B20" s="54"/>
      <c r="C20" s="63"/>
      <c r="D20" s="63"/>
      <c r="E20" s="57"/>
    </row>
    <row r="21" spans="1:5" ht="12.75">
      <c r="A21" s="57" t="s">
        <v>35</v>
      </c>
      <c r="B21" s="54"/>
      <c r="C21" s="54"/>
      <c r="D21" s="64"/>
      <c r="E21" s="57"/>
    </row>
    <row r="22" spans="1:5" ht="12.75">
      <c r="A22" s="57" t="s">
        <v>36</v>
      </c>
      <c r="B22" s="54"/>
      <c r="C22" s="54"/>
      <c r="D22" s="54"/>
      <c r="E22" s="57"/>
    </row>
    <row r="23" spans="1:5" ht="12.75">
      <c r="A23" s="57" t="s">
        <v>37</v>
      </c>
      <c r="B23" s="54"/>
      <c r="C23" s="65"/>
      <c r="D23" s="65"/>
      <c r="E23" s="57"/>
    </row>
    <row r="24" spans="1:5" ht="12.75">
      <c r="A24" s="57"/>
      <c r="B24" s="54"/>
      <c r="C24" s="54"/>
      <c r="D24" s="54"/>
      <c r="E24" s="57"/>
    </row>
    <row r="25" spans="1:5" ht="15.75">
      <c r="A25" s="57"/>
      <c r="B25" s="56" t="s">
        <v>38</v>
      </c>
      <c r="C25" s="54"/>
      <c r="D25" s="54"/>
      <c r="E25" s="57"/>
    </row>
    <row r="26" spans="1:5" ht="12.75">
      <c r="A26" s="57"/>
      <c r="B26" s="66">
        <v>38743</v>
      </c>
      <c r="C26" s="54"/>
      <c r="D26" s="54"/>
      <c r="E26" s="57"/>
    </row>
    <row r="27" spans="1:5" ht="12.75">
      <c r="A27" s="16"/>
      <c r="B27" s="16"/>
      <c r="C27" s="16"/>
      <c r="D27" s="16"/>
      <c r="E27" s="16"/>
    </row>
  </sheetData>
  <mergeCells count="2">
    <mergeCell ref="B1:D1"/>
    <mergeCell ref="B12:D12"/>
  </mergeCells>
  <hyperlinks>
    <hyperlink ref="B12:D12" r:id="rId1" display="Med Phys 31 (3), March 2004, 633-674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workbookViewId="0" topLeftCell="A1">
      <selection activeCell="F1" sqref="F1"/>
    </sheetView>
  </sheetViews>
  <sheetFormatPr defaultColWidth="11.421875" defaultRowHeight="12.75"/>
  <cols>
    <col min="1" max="1" width="4.7109375" style="23" customWidth="1"/>
    <col min="2" max="16384" width="11.421875" style="23" customWidth="1"/>
  </cols>
  <sheetData>
    <row r="1" spans="1:41" ht="20.25" thickBot="1">
      <c r="A1" s="22"/>
      <c r="B1" s="69" t="s">
        <v>43</v>
      </c>
      <c r="C1" s="69"/>
      <c r="D1" s="69"/>
      <c r="E1" s="70"/>
      <c r="F1" s="18" t="s">
        <v>16</v>
      </c>
      <c r="H1" s="22"/>
      <c r="I1" s="22"/>
      <c r="J1" s="22"/>
      <c r="S1" s="22"/>
      <c r="T1" s="22"/>
      <c r="U1" s="22"/>
      <c r="V1" s="22"/>
      <c r="W1" s="22"/>
      <c r="X1" s="22"/>
      <c r="Y1" s="22"/>
      <c r="Z1" s="22"/>
      <c r="AA1" s="22"/>
      <c r="AB1" s="22"/>
      <c r="AK1" s="22"/>
      <c r="AL1" s="22"/>
      <c r="AM1" s="22"/>
      <c r="AN1" s="22"/>
      <c r="AO1" s="22"/>
    </row>
    <row r="2" ht="16.5" thickTop="1">
      <c r="G2" s="42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9" ht="15">
      <c r="C19" s="22"/>
    </row>
    <row r="21" ht="12.75">
      <c r="B21" s="24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O19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69" t="s">
        <v>1</v>
      </c>
      <c r="C1" s="69"/>
      <c r="D1" s="69"/>
      <c r="E1" s="70"/>
      <c r="F1" s="18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35" ht="15.75" thickTop="1">
      <c r="A2" s="1"/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  <c r="P2" s="1"/>
      <c r="Q2" s="1"/>
      <c r="R2" s="1"/>
      <c r="S2" s="1"/>
      <c r="T2" s="1"/>
      <c r="U2" s="1"/>
      <c r="V2" s="1"/>
      <c r="AE2" s="1"/>
      <c r="AF2" s="1"/>
      <c r="AG2" s="1"/>
      <c r="AH2" s="1"/>
      <c r="AI2" s="1"/>
    </row>
    <row r="3" spans="1:11" ht="15">
      <c r="A3" s="1"/>
      <c r="B3" s="3" t="s">
        <v>46</v>
      </c>
      <c r="C3" s="16"/>
      <c r="D3" s="16"/>
      <c r="E3" s="19"/>
      <c r="K3" s="1"/>
    </row>
    <row r="4" spans="1:11" ht="15.75" customHeight="1">
      <c r="A4" s="1"/>
      <c r="B4" s="3"/>
      <c r="C4" s="73" t="s">
        <v>8</v>
      </c>
      <c r="D4" s="74">
        <v>4.2</v>
      </c>
      <c r="E4" s="75" t="s">
        <v>12</v>
      </c>
      <c r="K4" s="3"/>
    </row>
    <row r="5" spans="1:11" ht="15">
      <c r="A5" s="1"/>
      <c r="B5" s="1"/>
      <c r="C5" s="1"/>
      <c r="D5" s="1"/>
      <c r="E5" s="1"/>
      <c r="K5" s="1"/>
    </row>
    <row r="6" spans="1:11" ht="15">
      <c r="A6" s="1"/>
      <c r="B6" s="6"/>
      <c r="C6" s="6"/>
      <c r="D6" s="6"/>
      <c r="E6" s="7"/>
      <c r="K6" s="1"/>
    </row>
    <row r="7" spans="1:11" ht="15">
      <c r="A7" s="3"/>
      <c r="B7" s="9"/>
      <c r="C7" s="9"/>
      <c r="D7" s="3"/>
      <c r="E7" s="3"/>
      <c r="K7" s="4"/>
    </row>
    <row r="8" spans="1:11" ht="15.75">
      <c r="A8" s="3"/>
      <c r="B8" s="11"/>
      <c r="C8" s="8"/>
      <c r="D8" s="10"/>
      <c r="E8" s="3"/>
      <c r="K8" s="1"/>
    </row>
    <row r="9" spans="1:11" ht="15">
      <c r="A9" s="10"/>
      <c r="B9" s="3"/>
      <c r="C9" s="9"/>
      <c r="D9" s="12"/>
      <c r="E9" s="9"/>
      <c r="K9" s="1"/>
    </row>
    <row r="10" spans="1:11" ht="15">
      <c r="A10" s="3"/>
      <c r="B10" s="3"/>
      <c r="C10" s="9"/>
      <c r="D10" s="9"/>
      <c r="E10" s="9"/>
      <c r="K10" s="5"/>
    </row>
    <row r="11" spans="1:11" ht="15">
      <c r="A11" s="3"/>
      <c r="B11" s="9"/>
      <c r="C11" s="9"/>
      <c r="D11" s="9"/>
      <c r="E11" s="9"/>
      <c r="K11" s="5"/>
    </row>
    <row r="12" spans="1:11" ht="15">
      <c r="A12" s="3"/>
      <c r="B12" s="13"/>
      <c r="C12" s="9"/>
      <c r="D12" s="9"/>
      <c r="E12" s="9"/>
      <c r="K12" s="5"/>
    </row>
    <row r="13" spans="1:11" ht="15">
      <c r="A13" s="3"/>
      <c r="B13" s="3"/>
      <c r="C13" s="14"/>
      <c r="D13" s="14"/>
      <c r="E13" s="9"/>
      <c r="K13" s="5"/>
    </row>
    <row r="14" spans="1:11" ht="15">
      <c r="A14" s="3"/>
      <c r="B14" s="15"/>
      <c r="C14" s="15"/>
      <c r="D14" s="15"/>
      <c r="E14" s="15"/>
      <c r="K14" s="5"/>
    </row>
    <row r="15" spans="1:11" ht="15">
      <c r="A15" s="3"/>
      <c r="B15" s="1"/>
      <c r="C15" s="1"/>
      <c r="D15" s="1"/>
      <c r="E15" s="1"/>
      <c r="K15" s="1"/>
    </row>
    <row r="16" spans="1:11" ht="15">
      <c r="A16" s="1"/>
      <c r="B16" s="1"/>
      <c r="C16" s="1"/>
      <c r="D16" s="1"/>
      <c r="E16" s="1"/>
      <c r="K16" s="1"/>
    </row>
    <row r="17" spans="1:35" ht="15">
      <c r="A17" s="1"/>
      <c r="B17" s="1"/>
      <c r="C17" s="1"/>
      <c r="D17" s="1"/>
      <c r="E17" s="1"/>
      <c r="F17" s="1"/>
      <c r="G17" s="1"/>
      <c r="H17" s="1"/>
      <c r="I17" s="1"/>
      <c r="J17" s="1"/>
      <c r="M17" s="1"/>
      <c r="N17" s="1"/>
      <c r="O17" s="1"/>
      <c r="P17" s="1"/>
      <c r="Q17" s="1"/>
      <c r="R17" s="1"/>
      <c r="S17" s="1"/>
      <c r="T17" s="1"/>
      <c r="U17" s="1"/>
      <c r="V17" s="1"/>
      <c r="AE17" s="1"/>
      <c r="AF17" s="1"/>
      <c r="AG17" s="1"/>
      <c r="AH17" s="1"/>
      <c r="AI17" s="1"/>
    </row>
    <row r="18" spans="1:35" ht="15">
      <c r="A18" s="1"/>
      <c r="B18" s="5"/>
      <c r="C18" s="5"/>
      <c r="D18" s="5"/>
      <c r="E18" s="5"/>
      <c r="F18" s="1"/>
      <c r="G18" s="1"/>
      <c r="H18" s="1"/>
      <c r="I18" s="1"/>
      <c r="J18" s="1"/>
      <c r="M18" s="1"/>
      <c r="N18" s="1"/>
      <c r="O18" s="1"/>
      <c r="P18" s="1"/>
      <c r="Q18" s="1"/>
      <c r="R18" s="1"/>
      <c r="S18" s="1"/>
      <c r="T18" s="1"/>
      <c r="U18" s="1"/>
      <c r="V18" s="1"/>
      <c r="AE18" s="1"/>
      <c r="AF18" s="1"/>
      <c r="AG18" s="1"/>
      <c r="AH18" s="1"/>
      <c r="AI18" s="1"/>
    </row>
    <row r="19" spans="1:41" ht="14.25">
      <c r="A19" s="5"/>
      <c r="F19" s="5"/>
      <c r="G19" s="5"/>
      <c r="H19" s="5"/>
      <c r="I19" s="5"/>
      <c r="J19" s="5"/>
      <c r="S19" s="5"/>
      <c r="T19" s="5"/>
      <c r="U19" s="5"/>
      <c r="V19" s="5"/>
      <c r="W19" s="5"/>
      <c r="X19" s="5"/>
      <c r="Y19" s="5"/>
      <c r="Z19" s="5"/>
      <c r="AA19" s="5"/>
      <c r="AB19" s="5"/>
      <c r="AK19" s="5"/>
      <c r="AL19" s="5"/>
      <c r="AM19" s="5"/>
      <c r="AN19" s="5"/>
      <c r="AO19" s="5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DSMT4" shapeId="823905" r:id="rId1"/>
    <oleObject progId="Equation.2" shapeId="82472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69" t="s">
        <v>2</v>
      </c>
      <c r="C1" s="69"/>
      <c r="D1" s="69"/>
      <c r="E1" s="70"/>
      <c r="F1" s="18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20"/>
      <c r="C3" s="20"/>
      <c r="D3" s="20"/>
    </row>
    <row r="4" spans="2:4" ht="15.75">
      <c r="B4" s="49" t="s">
        <v>17</v>
      </c>
      <c r="C4" s="43">
        <v>1.036</v>
      </c>
      <c r="D4" s="21" t="s">
        <v>42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O2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7.00390625" style="2" customWidth="1"/>
    <col min="3" max="16384" width="11.421875" style="2" customWidth="1"/>
  </cols>
  <sheetData>
    <row r="1" spans="1:41" ht="20.25" thickBot="1">
      <c r="A1" s="1"/>
      <c r="B1" s="69" t="s">
        <v>3</v>
      </c>
      <c r="C1" s="69"/>
      <c r="D1" s="69"/>
      <c r="E1" s="70"/>
      <c r="F1" s="18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9.5">
      <c r="C3" s="32" t="s">
        <v>6</v>
      </c>
    </row>
    <row r="4" spans="2:7" ht="15.75">
      <c r="B4" s="25"/>
      <c r="C4" s="27"/>
      <c r="D4" s="27"/>
      <c r="E4" s="30" t="s">
        <v>4</v>
      </c>
      <c r="G4" s="33"/>
    </row>
    <row r="5" spans="2:8" ht="13.5" thickBot="1">
      <c r="B5" s="31" t="s">
        <v>5</v>
      </c>
      <c r="C5" s="44">
        <v>0.25</v>
      </c>
      <c r="D5" s="45">
        <v>0.5</v>
      </c>
      <c r="E5" s="46">
        <v>1</v>
      </c>
      <c r="F5" s="46">
        <v>2</v>
      </c>
      <c r="G5" s="46">
        <v>5</v>
      </c>
      <c r="H5" s="46">
        <v>10</v>
      </c>
    </row>
    <row r="6" spans="2:10" ht="13.5" thickTop="1">
      <c r="B6" s="28">
        <v>0</v>
      </c>
      <c r="C6" s="26">
        <v>1.038</v>
      </c>
      <c r="D6" s="26">
        <v>0.69</v>
      </c>
      <c r="E6" s="26">
        <v>0.702</v>
      </c>
      <c r="F6" s="26">
        <v>0.667</v>
      </c>
      <c r="G6" s="26">
        <v>0.718</v>
      </c>
      <c r="H6" s="26">
        <v>0.771</v>
      </c>
      <c r="I6" s="26"/>
      <c r="J6" s="26"/>
    </row>
    <row r="7" spans="2:10" ht="12.75">
      <c r="B7" s="29">
        <v>10</v>
      </c>
      <c r="C7" s="26">
        <v>0.984</v>
      </c>
      <c r="D7" s="26">
        <v>0.7</v>
      </c>
      <c r="E7" s="26">
        <v>0.662</v>
      </c>
      <c r="F7" s="26">
        <v>0.676</v>
      </c>
      <c r="G7" s="26">
        <v>0.728</v>
      </c>
      <c r="H7" s="26">
        <v>0.758</v>
      </c>
      <c r="I7" s="26"/>
      <c r="J7" s="26"/>
    </row>
    <row r="8" spans="2:10" ht="12.75">
      <c r="B8" s="29">
        <v>20</v>
      </c>
      <c r="C8" s="26">
        <v>0.916</v>
      </c>
      <c r="D8" s="26">
        <v>0.761</v>
      </c>
      <c r="E8" s="26">
        <v>0.747</v>
      </c>
      <c r="F8" s="26">
        <v>0.764</v>
      </c>
      <c r="G8" s="26">
        <v>0.794</v>
      </c>
      <c r="H8" s="26">
        <v>0.815</v>
      </c>
      <c r="I8" s="26"/>
      <c r="J8" s="26"/>
    </row>
    <row r="9" spans="2:10" ht="12.75">
      <c r="B9" s="29">
        <v>30</v>
      </c>
      <c r="C9" s="26">
        <v>0.928</v>
      </c>
      <c r="D9" s="26">
        <v>0.854</v>
      </c>
      <c r="E9" s="26">
        <v>0.846</v>
      </c>
      <c r="F9" s="26">
        <v>0.852</v>
      </c>
      <c r="G9" s="26">
        <v>0.871</v>
      </c>
      <c r="H9" s="26">
        <v>0.878</v>
      </c>
      <c r="I9" s="26"/>
      <c r="J9" s="26"/>
    </row>
    <row r="10" spans="2:10" ht="12.75">
      <c r="B10" s="29">
        <v>40</v>
      </c>
      <c r="C10" s="26">
        <v>0.941</v>
      </c>
      <c r="D10" s="26">
        <v>0.909</v>
      </c>
      <c r="E10" s="26">
        <v>0.906</v>
      </c>
      <c r="F10" s="26">
        <v>0.909</v>
      </c>
      <c r="G10" s="26">
        <v>0.918</v>
      </c>
      <c r="H10" s="26">
        <v>0.914</v>
      </c>
      <c r="I10" s="26"/>
      <c r="J10" s="26"/>
    </row>
    <row r="11" spans="2:10" ht="12.75">
      <c r="B11" s="29">
        <v>50</v>
      </c>
      <c r="C11" s="26">
        <v>0.962</v>
      </c>
      <c r="D11" s="26">
        <v>0.949</v>
      </c>
      <c r="E11" s="26">
        <v>0.949</v>
      </c>
      <c r="F11" s="26">
        <v>0.95</v>
      </c>
      <c r="G11" s="26">
        <v>0.958</v>
      </c>
      <c r="H11" s="26">
        <v>0.954</v>
      </c>
      <c r="I11" s="26"/>
      <c r="J11" s="26"/>
    </row>
    <row r="12" spans="2:10" ht="12.75">
      <c r="B12" s="29">
        <v>60</v>
      </c>
      <c r="C12" s="26">
        <v>0.975</v>
      </c>
      <c r="D12" s="26">
        <v>0.975</v>
      </c>
      <c r="E12" s="26">
        <v>0.975</v>
      </c>
      <c r="F12" s="26">
        <v>0.975</v>
      </c>
      <c r="G12" s="26">
        <v>0.983</v>
      </c>
      <c r="H12" s="26">
        <v>0.972</v>
      </c>
      <c r="I12" s="26"/>
      <c r="J12" s="26"/>
    </row>
    <row r="13" spans="2:10" ht="12.75">
      <c r="B13" s="29">
        <v>70</v>
      </c>
      <c r="C13" s="26">
        <v>0.991</v>
      </c>
      <c r="D13" s="26">
        <v>0.989</v>
      </c>
      <c r="E13" s="26">
        <v>0.992</v>
      </c>
      <c r="F13" s="26">
        <v>0.99</v>
      </c>
      <c r="G13" s="26">
        <v>0.993</v>
      </c>
      <c r="H13" s="26">
        <v>0.989</v>
      </c>
      <c r="I13" s="26"/>
      <c r="J13" s="26"/>
    </row>
    <row r="14" spans="2:10" ht="12.75">
      <c r="B14" s="29">
        <v>80</v>
      </c>
      <c r="C14" s="26">
        <v>0.999</v>
      </c>
      <c r="D14" s="26">
        <v>0.999</v>
      </c>
      <c r="E14" s="26">
        <v>1.003</v>
      </c>
      <c r="F14" s="26">
        <v>0.996</v>
      </c>
      <c r="G14" s="26">
        <v>0.998</v>
      </c>
      <c r="H14" s="26">
        <v>0.999</v>
      </c>
      <c r="I14" s="26"/>
      <c r="J14" s="26"/>
    </row>
    <row r="15" spans="1:7" ht="12.75">
      <c r="A15" s="26"/>
      <c r="B15" s="26"/>
      <c r="C15" s="26"/>
      <c r="D15" s="26"/>
      <c r="E15" s="26"/>
      <c r="F15" s="26"/>
      <c r="G15" s="26"/>
    </row>
    <row r="16" spans="1:7" ht="12.75">
      <c r="A16" s="26"/>
      <c r="B16" s="26"/>
      <c r="C16" s="26"/>
      <c r="D16" s="26"/>
      <c r="E16" s="26"/>
      <c r="F16" s="26"/>
      <c r="G16" s="26"/>
    </row>
    <row r="17" spans="1:8" ht="12.75">
      <c r="A17" s="26"/>
      <c r="B17" s="26"/>
      <c r="C17" s="26"/>
      <c r="D17" s="26"/>
      <c r="E17" s="26"/>
      <c r="F17" s="26"/>
      <c r="G17" s="26"/>
      <c r="H17" s="26"/>
    </row>
    <row r="18" spans="1:8" ht="12.75">
      <c r="A18" s="26"/>
      <c r="B18" s="26"/>
      <c r="C18" s="26"/>
      <c r="D18" s="26"/>
      <c r="E18" s="26"/>
      <c r="F18" s="26"/>
      <c r="G18" s="26"/>
      <c r="H18" s="26"/>
    </row>
    <row r="19" spans="1:8" ht="12.75">
      <c r="A19" s="26"/>
      <c r="B19" s="26"/>
      <c r="C19" s="26"/>
      <c r="D19" s="26"/>
      <c r="E19" s="26"/>
      <c r="F19" s="26"/>
      <c r="G19" s="26"/>
      <c r="H19" s="26"/>
    </row>
    <row r="20" spans="1:8" ht="12.75">
      <c r="A20" s="26"/>
      <c r="B20" s="26"/>
      <c r="C20" s="26"/>
      <c r="D20" s="26"/>
      <c r="E20" s="26"/>
      <c r="F20" s="26"/>
      <c r="G20" s="26"/>
      <c r="H20" s="26"/>
    </row>
    <row r="21" spans="1:8" ht="12.75">
      <c r="A21" s="26"/>
      <c r="B21" s="26"/>
      <c r="C21" s="26"/>
      <c r="D21" s="26"/>
      <c r="E21" s="26"/>
      <c r="F21" s="26"/>
      <c r="G21" s="26"/>
      <c r="H21" s="26"/>
    </row>
    <row r="22" spans="1:8" ht="12.75">
      <c r="A22" s="26"/>
      <c r="B22" s="26"/>
      <c r="C22" s="26"/>
      <c r="D22" s="26"/>
      <c r="E22" s="26"/>
      <c r="F22" s="26"/>
      <c r="G22" s="26"/>
      <c r="H22" s="26"/>
    </row>
    <row r="23" spans="1:8" ht="12.75">
      <c r="A23" s="26"/>
      <c r="B23" s="26"/>
      <c r="C23" s="26"/>
      <c r="D23" s="26"/>
      <c r="E23" s="26"/>
      <c r="F23" s="26"/>
      <c r="G23" s="26"/>
      <c r="H23" s="26"/>
    </row>
    <row r="24" spans="1:8" ht="12.75">
      <c r="A24" s="26"/>
      <c r="B24" s="26"/>
      <c r="C24" s="26"/>
      <c r="D24" s="26"/>
      <c r="E24" s="26"/>
      <c r="F24" s="26"/>
      <c r="G24" s="26"/>
      <c r="H24" s="26"/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8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69" t="s">
        <v>7</v>
      </c>
      <c r="C1" s="69"/>
      <c r="D1" s="69"/>
      <c r="E1" s="70"/>
      <c r="F1" s="18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71" t="s">
        <v>9</v>
      </c>
      <c r="C3" s="71"/>
      <c r="D3" s="71"/>
    </row>
    <row r="4" spans="2:8" ht="15.75" customHeight="1">
      <c r="B4" s="50" t="s">
        <v>8</v>
      </c>
      <c r="C4" s="51">
        <f>'Geometry Function'!D4</f>
        <v>4.2</v>
      </c>
      <c r="D4" s="52" t="s">
        <v>12</v>
      </c>
      <c r="E4" s="38"/>
      <c r="F4" s="71" t="s">
        <v>13</v>
      </c>
      <c r="G4" s="71"/>
      <c r="H4" s="71"/>
    </row>
    <row r="5" ht="15">
      <c r="E5" s="17"/>
    </row>
    <row r="6" spans="3:5" ht="15">
      <c r="C6" s="17"/>
      <c r="D6" s="17"/>
      <c r="E6" s="17"/>
    </row>
    <row r="7" spans="2:7" ht="15.75">
      <c r="B7" s="35" t="s">
        <v>11</v>
      </c>
      <c r="C7" s="36" t="s">
        <v>10</v>
      </c>
      <c r="F7" s="35" t="s">
        <v>11</v>
      </c>
      <c r="G7" s="36" t="s">
        <v>10</v>
      </c>
    </row>
    <row r="8" spans="2:7" ht="15">
      <c r="B8" s="34">
        <v>0.25</v>
      </c>
      <c r="C8" s="81">
        <v>0.998</v>
      </c>
      <c r="F8" s="34">
        <v>0.25</v>
      </c>
      <c r="G8" s="37">
        <v>0.842</v>
      </c>
    </row>
    <row r="9" spans="2:7" ht="15">
      <c r="B9" s="47">
        <v>0.5</v>
      </c>
      <c r="C9" s="81">
        <v>1.025</v>
      </c>
      <c r="F9" s="47">
        <v>0.5</v>
      </c>
      <c r="G9" s="37">
        <v>0.985</v>
      </c>
    </row>
    <row r="10" spans="2:7" ht="15">
      <c r="B10" s="34">
        <v>0.75</v>
      </c>
      <c r="C10" s="81">
        <v>1.019</v>
      </c>
      <c r="F10" s="34">
        <v>0.75</v>
      </c>
      <c r="G10" s="37">
        <v>1.008</v>
      </c>
    </row>
    <row r="11" spans="2:7" ht="15">
      <c r="B11" s="48">
        <v>1</v>
      </c>
      <c r="C11" s="82">
        <v>1</v>
      </c>
      <c r="F11" s="48">
        <v>1</v>
      </c>
      <c r="G11" s="82">
        <v>1</v>
      </c>
    </row>
    <row r="12" spans="2:7" ht="15">
      <c r="B12" s="48">
        <v>1.5</v>
      </c>
      <c r="C12" s="37">
        <v>0.954</v>
      </c>
      <c r="F12" s="48">
        <v>1.5</v>
      </c>
      <c r="G12" s="37">
        <v>0.962</v>
      </c>
    </row>
    <row r="13" spans="2:7" ht="15">
      <c r="B13" s="48">
        <v>2</v>
      </c>
      <c r="C13" s="37">
        <v>0.836</v>
      </c>
      <c r="F13" s="48">
        <v>2</v>
      </c>
      <c r="G13" s="37">
        <v>0.845</v>
      </c>
    </row>
    <row r="14" spans="2:7" ht="15">
      <c r="B14" s="48">
        <v>3</v>
      </c>
      <c r="C14" s="37">
        <v>0.676</v>
      </c>
      <c r="F14" s="48">
        <v>3</v>
      </c>
      <c r="G14" s="37">
        <v>0.685</v>
      </c>
    </row>
    <row r="15" spans="2:7" ht="15">
      <c r="B15" s="48">
        <v>4</v>
      </c>
      <c r="C15" s="37">
        <v>0.523</v>
      </c>
      <c r="F15" s="48">
        <v>4</v>
      </c>
      <c r="G15" s="37">
        <v>0.53</v>
      </c>
    </row>
    <row r="16" spans="2:7" ht="15">
      <c r="B16" s="48">
        <v>5</v>
      </c>
      <c r="C16" s="37">
        <v>0.395</v>
      </c>
      <c r="F16" s="48">
        <v>5</v>
      </c>
      <c r="G16" s="37">
        <v>0.401</v>
      </c>
    </row>
    <row r="17" spans="2:7" ht="15">
      <c r="B17" s="48">
        <v>6</v>
      </c>
      <c r="C17" s="37">
        <v>0.293</v>
      </c>
      <c r="F17" s="48">
        <v>6</v>
      </c>
      <c r="G17" s="37">
        <v>0.297</v>
      </c>
    </row>
    <row r="18" spans="2:7" ht="15">
      <c r="B18" s="48">
        <v>7</v>
      </c>
      <c r="C18" s="37">
        <v>0.211</v>
      </c>
      <c r="F18" s="48">
        <v>7</v>
      </c>
      <c r="G18" s="37">
        <v>0.214</v>
      </c>
    </row>
  </sheetData>
  <mergeCells count="3">
    <mergeCell ref="B1:E1"/>
    <mergeCell ref="B3:D3"/>
    <mergeCell ref="F4:H4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9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69" t="s">
        <v>14</v>
      </c>
      <c r="C1" s="69"/>
      <c r="D1" s="69"/>
      <c r="E1" s="70"/>
      <c r="F1" s="18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3:4" ht="19.5">
      <c r="C3" s="35" t="s">
        <v>11</v>
      </c>
      <c r="D3" s="39" t="s">
        <v>15</v>
      </c>
    </row>
    <row r="4" spans="3:4" ht="15">
      <c r="C4" s="41">
        <v>0.25</v>
      </c>
      <c r="D4" s="40">
        <v>1.288</v>
      </c>
    </row>
    <row r="5" spans="3:4" ht="15">
      <c r="C5" s="47">
        <v>0.5</v>
      </c>
      <c r="D5" s="37">
        <v>1.008</v>
      </c>
    </row>
    <row r="6" spans="3:4" ht="15">
      <c r="C6" s="48">
        <v>1</v>
      </c>
      <c r="D6" s="37">
        <v>0.952</v>
      </c>
    </row>
    <row r="7" spans="3:4" ht="15">
      <c r="C7" s="48">
        <v>2</v>
      </c>
      <c r="D7" s="37">
        <v>0.945</v>
      </c>
    </row>
    <row r="8" spans="3:4" ht="15">
      <c r="C8" s="48">
        <v>5</v>
      </c>
      <c r="D8" s="37">
        <v>0.948</v>
      </c>
    </row>
    <row r="9" spans="3:4" ht="15">
      <c r="C9" s="48">
        <v>10</v>
      </c>
      <c r="D9" s="37">
        <v>0.948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7"/>
  <sheetViews>
    <sheetView showGridLines="0" workbookViewId="0" topLeftCell="A1">
      <selection activeCell="D18" sqref="D18"/>
    </sheetView>
  </sheetViews>
  <sheetFormatPr defaultColWidth="11.421875" defaultRowHeight="12.75"/>
  <sheetData>
    <row r="1" spans="2:12" ht="21" thickBot="1">
      <c r="B1" s="69" t="s">
        <v>47</v>
      </c>
      <c r="C1" s="69"/>
      <c r="D1" s="69"/>
      <c r="E1" s="70"/>
      <c r="F1" s="76" t="str">
        <f>'General Information '!F1</f>
        <v>          125I -NASI model MED3631-A/M</v>
      </c>
      <c r="G1" s="1"/>
      <c r="H1" s="1"/>
      <c r="I1" s="1"/>
      <c r="J1" s="1"/>
      <c r="K1" s="2"/>
      <c r="L1" s="2"/>
    </row>
    <row r="2" spans="2:12" ht="13.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4.25">
      <c r="B3" s="2" t="s">
        <v>48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>
      <c r="B4" s="2" t="s">
        <v>49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9.5">
      <c r="B8" s="2"/>
      <c r="C8" s="35" t="s">
        <v>11</v>
      </c>
      <c r="D8" s="39" t="s">
        <v>15</v>
      </c>
      <c r="E8" s="2"/>
      <c r="F8" s="2"/>
      <c r="G8" s="2"/>
      <c r="H8" s="2"/>
      <c r="I8" s="2"/>
      <c r="J8" s="2"/>
      <c r="K8" s="2"/>
      <c r="L8" s="2"/>
    </row>
    <row r="9" spans="2:12" ht="15">
      <c r="B9" s="2"/>
      <c r="C9" s="47">
        <v>0.5</v>
      </c>
      <c r="D9" s="77">
        <v>4.112</v>
      </c>
      <c r="E9" s="2"/>
      <c r="F9" s="2"/>
      <c r="G9" s="2"/>
      <c r="H9" s="2"/>
      <c r="I9" s="2"/>
      <c r="J9" s="2"/>
      <c r="K9" s="2"/>
      <c r="L9" s="2"/>
    </row>
    <row r="10" spans="2:12" ht="15">
      <c r="B10" s="2"/>
      <c r="C10" s="48">
        <v>1</v>
      </c>
      <c r="D10" s="77">
        <v>0.986</v>
      </c>
      <c r="E10" s="2"/>
      <c r="F10" s="2"/>
      <c r="G10" s="2"/>
      <c r="H10" s="2"/>
      <c r="I10" s="2"/>
      <c r="J10" s="2"/>
      <c r="K10" s="2"/>
      <c r="L10" s="2"/>
    </row>
    <row r="11" spans="2:12" ht="15">
      <c r="B11" s="2"/>
      <c r="C11" s="47">
        <v>1.5</v>
      </c>
      <c r="D11" s="77">
        <v>0.42</v>
      </c>
      <c r="E11" s="2"/>
      <c r="F11" s="2"/>
      <c r="G11" s="2"/>
      <c r="H11" s="2"/>
      <c r="I11" s="2"/>
      <c r="J11" s="2"/>
      <c r="K11" s="2"/>
      <c r="L11" s="2"/>
    </row>
    <row r="12" spans="2:12" ht="15">
      <c r="B12" s="2"/>
      <c r="C12" s="48">
        <v>2</v>
      </c>
      <c r="D12" s="77">
        <v>0.207</v>
      </c>
      <c r="E12" s="2"/>
      <c r="F12" s="2"/>
      <c r="G12" s="2"/>
      <c r="H12" s="2"/>
      <c r="I12" s="2"/>
      <c r="J12" s="2"/>
      <c r="K12" s="2"/>
      <c r="L12" s="2"/>
    </row>
    <row r="13" spans="2:12" ht="15">
      <c r="B13" s="2"/>
      <c r="C13" s="48">
        <v>3</v>
      </c>
      <c r="D13" s="78">
        <v>0.0746</v>
      </c>
      <c r="E13" s="2"/>
      <c r="F13" s="2"/>
      <c r="G13" s="2"/>
      <c r="H13" s="2"/>
      <c r="I13" s="2"/>
      <c r="J13" s="2"/>
      <c r="K13" s="2"/>
      <c r="L13" s="2"/>
    </row>
    <row r="14" spans="2:12" ht="15">
      <c r="B14" s="2"/>
      <c r="C14" s="48">
        <v>4</v>
      </c>
      <c r="D14" s="78">
        <v>0.0325</v>
      </c>
      <c r="E14" s="2"/>
      <c r="F14" s="2"/>
      <c r="G14" s="2"/>
      <c r="H14" s="2"/>
      <c r="I14" s="2"/>
      <c r="J14" s="2"/>
      <c r="K14" s="2"/>
      <c r="L14" s="2"/>
    </row>
    <row r="15" spans="2:12" ht="15">
      <c r="B15" s="2"/>
      <c r="C15" s="48">
        <v>5</v>
      </c>
      <c r="D15" s="78">
        <v>0.0157</v>
      </c>
      <c r="E15" s="2"/>
      <c r="F15" s="2"/>
      <c r="G15" s="2"/>
      <c r="H15" s="2"/>
      <c r="I15" s="2"/>
      <c r="J15" s="2"/>
      <c r="K15" s="2"/>
      <c r="L15" s="2"/>
    </row>
    <row r="16" spans="2:12" ht="15">
      <c r="B16" s="2"/>
      <c r="C16" s="48">
        <v>6</v>
      </c>
      <c r="D16" s="79">
        <v>0.00811</v>
      </c>
      <c r="E16" s="2"/>
      <c r="F16" s="2"/>
      <c r="G16" s="2"/>
      <c r="H16" s="2"/>
      <c r="I16" s="2"/>
      <c r="J16" s="2"/>
      <c r="K16" s="2"/>
      <c r="L16" s="2"/>
    </row>
    <row r="17" spans="2:12" ht="15">
      <c r="B17" s="2"/>
      <c r="C17" s="80">
        <v>7</v>
      </c>
      <c r="D17" s="79">
        <v>0.00429</v>
      </c>
      <c r="E17" s="2"/>
      <c r="F17" s="2"/>
      <c r="G17" s="2"/>
      <c r="H17" s="2"/>
      <c r="I17" s="2"/>
      <c r="J17" s="2"/>
      <c r="K17" s="2"/>
      <c r="L17" s="2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Equation.DSMT4" shapeId="1499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125I-NASI_MED3631-AM_updatedFeb2008.xls</dc:title>
  <dc:subject/>
  <dc:creator>Sebastian Agramunt Chaler</dc:creator>
  <cp:keywords/>
  <dc:description/>
  <cp:lastModifiedBy>Facundo Ballester</cp:lastModifiedBy>
  <dcterms:created xsi:type="dcterms:W3CDTF">2004-09-16T08:58:32Z</dcterms:created>
  <dcterms:modified xsi:type="dcterms:W3CDTF">2007-11-25T17:05:30Z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981822096</vt:i4>
  </property>
  <property fmtid="{D5CDD505-2E9C-101B-9397-08002B2CF9AE}" pid="3" name="_EmailSubject">
    <vt:lpwstr>BRAPHYQS</vt:lpwstr>
  </property>
  <property fmtid="{D5CDD505-2E9C-101B-9397-08002B2CF9AE}" pid="4" name="_AuthorEmail">
    <vt:lpwstr>fballest</vt:lpwstr>
  </property>
  <property fmtid="{D5CDD505-2E9C-101B-9397-08002B2CF9AE}" pid="5" name="_AuthorEmailDisplayName">
    <vt:lpwstr>Facundo Ballester Pallarés</vt:lpwstr>
  </property>
  <property fmtid="{D5CDD505-2E9C-101B-9397-08002B2CF9AE}" pid="6" name="_ReviewingToolsShownOnce">
    <vt:lpwstr/>
  </property>
  <property fmtid="{D5CDD505-2E9C-101B-9397-08002B2CF9AE}" pid="7" name="xd_Signature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