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380" windowWidth="18660" windowHeight="7060" activeTab="0"/>
  </bookViews>
  <sheets>
    <sheet name="GI192M11" sheetId="1" r:id="rId1"/>
  </sheets>
  <externalReferences>
    <externalReference r:id="rId4"/>
  </externalReferences>
  <definedNames>
    <definedName name="s">'[1]Consensus'!$F$7:$S$7</definedName>
  </definedNames>
  <calcPr fullCalcOnLoad="1"/>
</workbook>
</file>

<file path=xl/sharedStrings.xml><?xml version="1.0" encoding="utf-8"?>
<sst xmlns="http://schemas.openxmlformats.org/spreadsheetml/2006/main" count="17" uniqueCount="17">
  <si>
    <t>z / cm</t>
  </si>
  <si>
    <t>Theta/deg</t>
  </si>
  <si>
    <r>
      <t xml:space="preserve">   g</t>
    </r>
    <r>
      <rPr>
        <b/>
        <vertAlign val="subscript"/>
        <sz val="10"/>
        <color indexed="10"/>
        <rFont val="Arial"/>
        <family val="2"/>
      </rPr>
      <t>L</t>
    </r>
    <r>
      <rPr>
        <b/>
        <sz val="10"/>
        <color indexed="10"/>
        <rFont val="Arial"/>
        <family val="2"/>
      </rPr>
      <t>( r)</t>
    </r>
  </si>
  <si>
    <t>r (cm)</t>
  </si>
  <si>
    <t xml:space="preserve">                 Distance from Active Source Center (cm)</t>
  </si>
  <si>
    <t>cm</t>
  </si>
  <si>
    <t>L =</t>
  </si>
  <si>
    <t xml:space="preserve">QA Along-away </t>
  </si>
  <si>
    <r>
      <t>F(r,</t>
    </r>
    <r>
      <rPr>
        <sz val="12"/>
        <color indexed="12"/>
        <rFont val="Symbol"/>
        <family val="1"/>
      </rPr>
      <t>q</t>
    </r>
    <r>
      <rPr>
        <sz val="12"/>
        <color indexed="12"/>
        <rFont val="Arial Black"/>
        <family val="2"/>
      </rPr>
      <t xml:space="preserve">) </t>
    </r>
  </si>
  <si>
    <r>
      <t>g</t>
    </r>
    <r>
      <rPr>
        <vertAlign val="subscript"/>
        <sz val="12"/>
        <color indexed="12"/>
        <rFont val="Arial Black"/>
        <family val="2"/>
      </rPr>
      <t>L</t>
    </r>
    <r>
      <rPr>
        <sz val="12"/>
        <color indexed="12"/>
        <rFont val="Arial Black"/>
        <family val="2"/>
      </rPr>
      <t xml:space="preserve">(r) </t>
    </r>
  </si>
  <si>
    <t>cGy/(h U)</t>
  </si>
  <si>
    <r>
      <t xml:space="preserve">L </t>
    </r>
    <r>
      <rPr>
        <b/>
        <sz val="12"/>
        <color indexed="12"/>
        <rFont val="Arial"/>
        <family val="2"/>
      </rPr>
      <t xml:space="preserve">  =</t>
    </r>
  </si>
  <si>
    <t>TG-43 CONSENSUS</t>
  </si>
  <si>
    <t>Dose calculation for photon-emitting brachytherapy sources with average energy higher than 50 keV: Full Report of the AAPM and ESTRO</t>
  </si>
  <si>
    <t>Med. Phys. 39 (2012) 2904-2929</t>
  </si>
  <si>
    <r>
      <rPr>
        <sz val="12"/>
        <rFont val="Arial"/>
        <family val="2"/>
      </rPr>
      <t xml:space="preserve">Interpolated / extrapolated data are </t>
    </r>
    <r>
      <rPr>
        <b/>
        <sz val="12"/>
        <rFont val="Arial"/>
        <family val="2"/>
      </rPr>
      <t xml:space="preserve">boldface / </t>
    </r>
    <r>
      <rPr>
        <u val="single"/>
        <sz val="12"/>
        <rFont val="Arial"/>
        <family val="2"/>
      </rPr>
      <t>underlined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Values inside the source are in italics.</t>
    </r>
  </si>
  <si>
    <r>
      <t xml:space="preserve">E&amp;Z BEBIG HDR </t>
    </r>
    <r>
      <rPr>
        <b/>
        <vertAlign val="superscript"/>
        <sz val="12"/>
        <color indexed="10"/>
        <rFont val="Arial"/>
        <family val="2"/>
      </rPr>
      <t>192</t>
    </r>
    <r>
      <rPr>
        <b/>
        <sz val="12"/>
        <color indexed="10"/>
        <rFont val="Arial"/>
        <family val="2"/>
      </rPr>
      <t>Ir model GI192M11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</si>
</sst>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"/>
    <numFmt numFmtId="166" formatCode="0.0000"/>
    <numFmt numFmtId="167" formatCode="_-* #,##0.00\ [$€]_-;\-* #,##0.00\ [$€]_-;_-* &quot;-&quot;??\ [$€]_-;_-@_-"/>
  </numFmts>
  <fonts count="67">
    <font>
      <sz val="10"/>
      <name val="Arial"/>
      <family val="2"/>
    </font>
    <font>
      <sz val="11"/>
      <color indexed="8"/>
      <name val="Calibri"/>
      <family val="2"/>
    </font>
    <font>
      <i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vertAlign val="subscript"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 Black"/>
      <family val="2"/>
    </font>
    <font>
      <sz val="12"/>
      <color indexed="12"/>
      <name val="Symbol"/>
      <family val="1"/>
    </font>
    <font>
      <vertAlign val="subscript"/>
      <sz val="12"/>
      <color indexed="12"/>
      <name val="Arial Black"/>
      <family val="2"/>
    </font>
    <font>
      <sz val="10"/>
      <color indexed="12"/>
      <name val="Arial"/>
      <family val="2"/>
    </font>
    <font>
      <b/>
      <sz val="12"/>
      <color indexed="12"/>
      <name val="Symbol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vertAlign val="superscript"/>
      <sz val="18"/>
      <color indexed="10"/>
      <name val="Arial"/>
      <family val="2"/>
    </font>
    <font>
      <b/>
      <sz val="12"/>
      <color indexed="12"/>
      <name val="Arial Black"/>
      <family val="2"/>
    </font>
    <font>
      <i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vertAlign val="superscript"/>
      <sz val="12"/>
      <color indexed="10"/>
      <name val="Arial"/>
      <family val="2"/>
    </font>
    <font>
      <sz val="11"/>
      <name val="Calibri"/>
      <family val="2"/>
    </font>
    <font>
      <sz val="8.75"/>
      <color indexed="8"/>
      <name val="Arial"/>
      <family val="2"/>
    </font>
    <font>
      <sz val="14.75"/>
      <color indexed="8"/>
      <name val="Arial"/>
      <family val="2"/>
    </font>
    <font>
      <b/>
      <sz val="15.25"/>
      <color indexed="8"/>
      <name val="Arial"/>
      <family val="2"/>
    </font>
    <font>
      <b/>
      <vertAlign val="subscript"/>
      <sz val="15.25"/>
      <color indexed="8"/>
      <name val="Arial"/>
      <family val="2"/>
    </font>
    <font>
      <b/>
      <sz val="14.75"/>
      <color indexed="8"/>
      <name val="Arial"/>
      <family val="2"/>
    </font>
    <font>
      <sz val="14.5"/>
      <color indexed="8"/>
      <name val="Arial"/>
      <family val="2"/>
    </font>
    <font>
      <sz val="10"/>
      <color indexed="8"/>
      <name val="Arial"/>
      <family val="2"/>
    </font>
    <font>
      <b/>
      <sz val="17"/>
      <color indexed="8"/>
      <name val="Arial"/>
      <family val="2"/>
    </font>
    <font>
      <b/>
      <sz val="17"/>
      <color indexed="8"/>
      <name val="Symbol"/>
      <family val="1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2"/>
        <bgColor indexed="31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1"/>
      </left>
      <right style="thin"/>
      <top style="thin"/>
      <bottom style="medium">
        <color indexed="11"/>
      </bottom>
    </border>
    <border>
      <left style="medium">
        <color indexed="11"/>
      </left>
      <right style="thin"/>
      <top style="thin"/>
      <bottom style="thin"/>
    </border>
    <border>
      <left/>
      <right style="thick">
        <color indexed="11"/>
      </right>
      <top/>
      <bottom style="thick">
        <color indexed="11"/>
      </bottom>
    </border>
    <border>
      <left/>
      <right/>
      <top/>
      <bottom style="thick">
        <color indexed="11"/>
      </bottom>
    </border>
    <border>
      <left style="thick">
        <color indexed="11"/>
      </left>
      <right/>
      <top/>
      <bottom style="thick">
        <color indexed="11"/>
      </bottom>
    </border>
    <border>
      <left/>
      <right style="thick">
        <color indexed="11"/>
      </right>
      <top/>
      <bottom/>
    </border>
    <border>
      <left style="thick">
        <color indexed="11"/>
      </left>
      <right/>
      <top/>
      <bottom style="thin">
        <color indexed="10"/>
      </bottom>
    </border>
    <border>
      <left style="thin"/>
      <right style="thick">
        <color indexed="11"/>
      </right>
      <top style="thin"/>
      <bottom style="thick">
        <color indexed="11"/>
      </bottom>
    </border>
    <border>
      <left style="thick">
        <color indexed="11"/>
      </left>
      <right style="thin"/>
      <top style="thin"/>
      <bottom style="thick">
        <color indexed="11"/>
      </bottom>
    </border>
    <border>
      <left style="thin"/>
      <right style="thick">
        <color indexed="11"/>
      </right>
      <top style="thin"/>
      <bottom style="thin"/>
    </border>
    <border>
      <left style="thick">
        <color indexed="11"/>
      </left>
      <right style="thin"/>
      <top style="thin"/>
      <bottom style="thin"/>
    </border>
    <border>
      <left/>
      <right style="thick">
        <color indexed="11"/>
      </right>
      <top style="thick">
        <color indexed="11"/>
      </top>
      <bottom style="thin">
        <color indexed="10"/>
      </bottom>
    </border>
    <border>
      <left/>
      <right/>
      <top style="thick">
        <color indexed="11"/>
      </top>
      <bottom style="thin">
        <color indexed="10"/>
      </bottom>
    </border>
    <border>
      <left style="thick">
        <color indexed="11"/>
      </left>
      <right/>
      <top style="thick">
        <color indexed="11"/>
      </top>
      <bottom style="thin">
        <color indexed="10"/>
      </bottom>
    </border>
    <border>
      <left style="medium">
        <color indexed="10"/>
      </left>
      <right/>
      <top style="medium">
        <color indexed="11"/>
      </top>
      <bottom style="medium">
        <color indexed="10"/>
      </bottom>
    </border>
    <border>
      <left style="medium">
        <color indexed="11"/>
      </left>
      <right style="medium">
        <color indexed="10"/>
      </right>
      <top style="medium">
        <color indexed="11"/>
      </top>
      <bottom/>
    </border>
    <border>
      <left style="medium">
        <color indexed="10"/>
      </left>
      <right style="thick">
        <color indexed="11"/>
      </right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 style="medium">
        <color indexed="10"/>
      </bottom>
    </border>
    <border>
      <left/>
      <right/>
      <top/>
      <bottom style="thick">
        <color indexed="56"/>
      </bottom>
    </border>
    <border>
      <left/>
      <right style="medium">
        <color indexed="56"/>
      </right>
      <top/>
      <bottom style="thick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167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0" borderId="0" xfId="0" applyNumberFormat="1" applyFont="1" applyFill="1" applyBorder="1" applyAlignment="1" quotePrefix="1">
      <alignment horizontal="center"/>
    </xf>
    <xf numFmtId="164" fontId="2" fillId="34" borderId="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" fontId="3" fillId="33" borderId="11" xfId="0" applyNumberFormat="1" applyFont="1" applyFill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33" borderId="17" xfId="0" applyNumberFormat="1" applyFont="1" applyFill="1" applyBorder="1" applyAlignment="1">
      <alignment horizontal="center"/>
    </xf>
    <xf numFmtId="2" fontId="0" fillId="33" borderId="18" xfId="0" applyNumberFormat="1" applyFont="1" applyFill="1" applyBorder="1" applyAlignment="1">
      <alignment horizontal="center"/>
    </xf>
    <xf numFmtId="164" fontId="0" fillId="33" borderId="19" xfId="0" applyNumberFormat="1" applyFont="1" applyFill="1" applyBorder="1" applyAlignment="1">
      <alignment horizontal="center"/>
    </xf>
    <xf numFmtId="2" fontId="0" fillId="33" borderId="2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64" fontId="2" fillId="34" borderId="19" xfId="0" applyNumberFormat="1" applyFont="1" applyFill="1" applyBorder="1" applyAlignment="1">
      <alignment horizontal="center"/>
    </xf>
    <xf numFmtId="1" fontId="0" fillId="33" borderId="20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2" fontId="3" fillId="33" borderId="24" xfId="0" applyNumberFormat="1" applyFont="1" applyFill="1" applyBorder="1" applyAlignment="1">
      <alignment horizontal="center"/>
    </xf>
    <xf numFmtId="1" fontId="3" fillId="33" borderId="24" xfId="0" applyNumberFormat="1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/>
    </xf>
    <xf numFmtId="0" fontId="8" fillId="33" borderId="0" xfId="0" applyFont="1" applyFill="1" applyAlignment="1">
      <alignment horizontal="left"/>
    </xf>
    <xf numFmtId="0" fontId="11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164" fontId="6" fillId="33" borderId="0" xfId="0" applyNumberFormat="1" applyFont="1" applyFill="1" applyAlignment="1">
      <alignment/>
    </xf>
    <xf numFmtId="0" fontId="12" fillId="33" borderId="0" xfId="0" applyFont="1" applyFill="1" applyAlignment="1">
      <alignment horizontal="right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left" vertical="center"/>
    </xf>
    <xf numFmtId="0" fontId="15" fillId="33" borderId="0" xfId="0" applyFont="1" applyFill="1" applyAlignment="1">
      <alignment horizontal="left" vertical="center"/>
    </xf>
    <xf numFmtId="164" fontId="17" fillId="34" borderId="0" xfId="0" applyNumberFormat="1" applyFont="1" applyFill="1" applyBorder="1" applyAlignment="1">
      <alignment horizontal="left"/>
    </xf>
    <xf numFmtId="0" fontId="16" fillId="35" borderId="28" xfId="0" applyFont="1" applyFill="1" applyBorder="1" applyAlignment="1">
      <alignment horizontal="center" vertical="center"/>
    </xf>
    <xf numFmtId="0" fontId="16" fillId="35" borderId="29" xfId="0" applyFont="1" applyFill="1" applyBorder="1" applyAlignment="1">
      <alignment horizontal="center" vertical="center"/>
    </xf>
    <xf numFmtId="0" fontId="57" fillId="0" borderId="30" xfId="46" applyBorder="1" applyAlignment="1">
      <alignment vertical="center" wrapText="1"/>
    </xf>
    <xf numFmtId="0" fontId="57" fillId="0" borderId="31" xfId="46" applyBorder="1" applyAlignment="1">
      <alignment wrapText="1"/>
    </xf>
    <xf numFmtId="0" fontId="57" fillId="0" borderId="32" xfId="46" applyBorder="1" applyAlignment="1">
      <alignment wrapText="1"/>
    </xf>
    <xf numFmtId="0" fontId="57" fillId="0" borderId="33" xfId="46" applyBorder="1" applyAlignment="1">
      <alignment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ont>
        <b val="0"/>
        <i/>
        <u val="single"/>
      </font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Radial dose funtion
BEBIG-HDR-GI192M11</a:t>
            </a:r>
          </a:p>
        </c:rich>
      </c:tx>
      <c:layout>
        <c:manualLayout>
          <c:xMode val="factor"/>
          <c:yMode val="factor"/>
          <c:x val="-0.09275"/>
          <c:y val="0.3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5"/>
          <c:y val="-0.00375"/>
          <c:w val="0.97225"/>
          <c:h val="0.96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'GI192M11'!$B$9</c:f>
              <c:strCache>
                <c:ptCount val="1"/>
                <c:pt idx="0">
                  <c:v>gL(r)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'GI192M11'!$B$12:$B$24</c:f>
              <c:numCache/>
            </c:numRef>
          </c:xVal>
          <c:yVal>
            <c:numRef>
              <c:f>'GI192M11'!$C$12:$C$24</c:f>
              <c:numCache/>
            </c:numRef>
          </c:yVal>
          <c:smooth val="1"/>
        </c:ser>
        <c:axId val="58149533"/>
        <c:axId val="53583750"/>
      </c:scatterChart>
      <c:valAx>
        <c:axId val="5814953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06"/>
              <c:y val="0.08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83750"/>
        <c:crosses val="autoZero"/>
        <c:crossBetween val="midCat"/>
        <c:dispUnits/>
        <c:majorUnit val="1"/>
        <c:minorUnit val="0.5"/>
      </c:valAx>
      <c:valAx>
        <c:axId val="53583750"/>
        <c:scaling>
          <c:orientation val="minMax"/>
          <c:max val="1.01"/>
          <c:min val="0.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</a:t>
                </a:r>
                <a:r>
                  <a:rPr lang="en-US" cap="none" sz="152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(r)</a:t>
                </a:r>
              </a:p>
            </c:rich>
          </c:tx>
          <c:layout>
            <c:manualLayout>
              <c:xMode val="factor"/>
              <c:yMode val="factor"/>
              <c:x val="-0.008"/>
              <c:y val="0.1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4953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Anisotropy function
BEBIG-HDR-GI192M11</a:t>
            </a:r>
          </a:p>
        </c:rich>
      </c:tx>
      <c:layout>
        <c:manualLayout>
          <c:xMode val="factor"/>
          <c:yMode val="factor"/>
          <c:x val="0.083"/>
          <c:y val="0.22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1475"/>
          <c:w val="0.96225"/>
          <c:h val="0.899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'GI192M11'!$E$12:$E$58</c:f>
              <c:numCache/>
            </c:numRef>
          </c:xVal>
          <c:yVal>
            <c:numRef>
              <c:f>'GI192M11'!$F$12:$F$58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'GI192M11'!$E$12:$E$58</c:f>
              <c:numCache/>
            </c:numRef>
          </c:xVal>
          <c:yVal>
            <c:numRef>
              <c:f>'GI192M11'!$H$12:$H$58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'GI192M11'!$E$12:$E$58</c:f>
              <c:numCache/>
            </c:numRef>
          </c:xVal>
          <c:yVal>
            <c:numRef>
              <c:f>'GI192M11'!$I$12:$I$58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'GI192M11'!$E$12:$E$58</c:f>
              <c:numCache/>
            </c:numRef>
          </c:xVal>
          <c:yVal>
            <c:numRef>
              <c:f>'GI192M11'!$J$12:$J$58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'GI192M11'!$E$12:$E$58</c:f>
              <c:numCache/>
            </c:numRef>
          </c:xVal>
          <c:yVal>
            <c:numRef>
              <c:f>'GI192M11'!$K$12:$K$58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'GI192M11'!$E$12:$E$58</c:f>
              <c:numCache/>
            </c:numRef>
          </c:xVal>
          <c:yVal>
            <c:numRef>
              <c:f>'GI192M11'!$L$12:$L$58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'GI192M11'!$E$12:$E$58</c:f>
              <c:numCache/>
            </c:numRef>
          </c:xVal>
          <c:yVal>
            <c:numRef>
              <c:f>'GI192M11'!$M$12:$M$58</c:f>
              <c:numCache/>
            </c:numRef>
          </c:yVal>
          <c:smooth val="1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'GI192M11'!$E$12:$E$58</c:f>
              <c:numCache/>
            </c:numRef>
          </c:xVal>
          <c:yVal>
            <c:numRef>
              <c:f>'GI192M11'!$N$12:$N$58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'GI192M11'!$E$12:$E$58</c:f>
              <c:numCache/>
            </c:numRef>
          </c:xVal>
          <c:yVal>
            <c:numRef>
              <c:f>'GI192M11'!$O$12:$O$58</c:f>
              <c:numCache/>
            </c:numRef>
          </c:yVal>
          <c:smooth val="1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'GI192M11'!$E$12:$E$58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'GI192M11'!$E$12:$E$58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'GI192M11'!$E$12:$E$58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12491703"/>
        <c:axId val="45316464"/>
      </c:scatterChart>
      <c:valAx>
        <c:axId val="12491703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(degree)</a:t>
                </a:r>
              </a:p>
            </c:rich>
          </c:tx>
          <c:layout>
            <c:manualLayout>
              <c:xMode val="factor"/>
              <c:yMode val="factor"/>
              <c:x val="0.001"/>
              <c:y val="0.09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16464"/>
        <c:crosses val="autoZero"/>
        <c:crossBetween val="midCat"/>
        <c:dispUnits/>
        <c:majorUnit val="10"/>
        <c:minorUnit val="5"/>
      </c:valAx>
      <c:valAx>
        <c:axId val="45316464"/>
        <c:scaling>
          <c:orientation val="minMax"/>
          <c:max val="1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F(r,</a:t>
                </a:r>
                <a:r>
                  <a:rPr lang="en-US" cap="none" sz="1700" b="1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3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91703"/>
        <c:crosses val="autoZero"/>
        <c:crossBetween val="midCat"/>
        <c:dispUnits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60</xdr:row>
      <xdr:rowOff>47625</xdr:rowOff>
    </xdr:from>
    <xdr:to>
      <xdr:col>14</xdr:col>
      <xdr:colOff>38100</xdr:colOff>
      <xdr:row>102</xdr:row>
      <xdr:rowOff>38100</xdr:rowOff>
    </xdr:to>
    <xdr:graphicFrame>
      <xdr:nvGraphicFramePr>
        <xdr:cNvPr id="1" name="Chart 7"/>
        <xdr:cNvGraphicFramePr/>
      </xdr:nvGraphicFramePr>
      <xdr:xfrm>
        <a:off x="400050" y="10763250"/>
        <a:ext cx="6162675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95250</xdr:colOff>
      <xdr:row>60</xdr:row>
      <xdr:rowOff>47625</xdr:rowOff>
    </xdr:from>
    <xdr:to>
      <xdr:col>26</xdr:col>
      <xdr:colOff>333375</xdr:colOff>
      <xdr:row>95</xdr:row>
      <xdr:rowOff>0</xdr:rowOff>
    </xdr:to>
    <xdr:graphicFrame>
      <xdr:nvGraphicFramePr>
        <xdr:cNvPr id="2" name="Chart 8"/>
        <xdr:cNvGraphicFramePr/>
      </xdr:nvGraphicFramePr>
      <xdr:xfrm>
        <a:off x="6619875" y="10763250"/>
        <a:ext cx="6619875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16</xdr:col>
      <xdr:colOff>104775</xdr:colOff>
      <xdr:row>0</xdr:row>
      <xdr:rowOff>38100</xdr:rowOff>
    </xdr:from>
    <xdr:to>
      <xdr:col>22</xdr:col>
      <xdr:colOff>28575</xdr:colOff>
      <xdr:row>7</xdr:row>
      <xdr:rowOff>133350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77100" y="38100"/>
          <a:ext cx="363855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Mis%20documentos\Excel\Semillas\Microselectron-HDR-v2-A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Tasks"/>
      <sheetName val="Publications"/>
      <sheetName val="Consensus"/>
      <sheetName val="QA"/>
      <sheetName val="Dose Rate Constant"/>
      <sheetName val="Radial-Dose"/>
      <sheetName val="Anisotropy"/>
      <sheetName val="Along-away"/>
      <sheetName val="in-out-source"/>
      <sheetName val="Along-away (MADRID)"/>
      <sheetName val="Control"/>
      <sheetName val="CompareMadrid"/>
    </sheetNames>
    <sheetDataSet>
      <sheetData sheetId="3">
        <row r="7">
          <cell r="F7">
            <v>0.25</v>
          </cell>
          <cell r="G7">
            <v>0.5</v>
          </cell>
          <cell r="H7">
            <v>1</v>
          </cell>
          <cell r="I7">
            <v>2</v>
          </cell>
          <cell r="J7">
            <v>3</v>
          </cell>
          <cell r="K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nk.aip.org/link/doi/10.1118/1.3703892" TargetMode="External" /><Relationship Id="rId2" Type="http://schemas.openxmlformats.org/officeDocument/2006/relationships/hyperlink" Target="http://www.aapm.org/pubs/reports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.140625" style="1" customWidth="1"/>
    <col min="2" max="2" width="9.421875" style="1" customWidth="1"/>
    <col min="3" max="3" width="9.140625" style="1" customWidth="1"/>
    <col min="4" max="4" width="3.57421875" style="1" customWidth="1"/>
    <col min="5" max="5" width="11.421875" style="1" bestFit="1" customWidth="1"/>
    <col min="6" max="11" width="6.57421875" style="1" customWidth="1"/>
    <col min="12" max="15" width="6.57421875" style="1" bestFit="1" customWidth="1"/>
    <col min="16" max="16" width="3.140625" style="1" customWidth="1"/>
    <col min="17" max="17" width="7.57421875" style="1" customWidth="1"/>
    <col min="18" max="18" width="11.57421875" style="1" bestFit="1" customWidth="1"/>
    <col min="19" max="22" width="9.140625" style="1" bestFit="1" customWidth="1"/>
    <col min="23" max="28" width="7.57421875" style="1" bestFit="1" customWidth="1"/>
    <col min="29" max="29" width="11.57421875" style="1" customWidth="1"/>
    <col min="30" max="16384" width="11.421875" style="1" customWidth="1"/>
  </cols>
  <sheetData>
    <row r="1" spans="2:36" ht="28.5" thickBot="1">
      <c r="B1" s="46" t="s">
        <v>12</v>
      </c>
      <c r="C1" s="46"/>
      <c r="D1" s="46"/>
      <c r="E1" s="47"/>
      <c r="F1" s="44"/>
      <c r="G1" s="44"/>
      <c r="H1" s="43" t="s">
        <v>16</v>
      </c>
      <c r="I1" s="42"/>
      <c r="J1" s="42"/>
      <c r="K1" s="42"/>
      <c r="L1" s="42"/>
      <c r="P1" s="42"/>
      <c r="Q1" s="42"/>
      <c r="R1" s="42"/>
      <c r="S1" s="42"/>
      <c r="T1" s="42"/>
      <c r="U1" s="42"/>
      <c r="V1" s="42"/>
      <c r="W1" s="42"/>
      <c r="AF1" s="42"/>
      <c r="AG1" s="42"/>
      <c r="AH1" s="42"/>
      <c r="AI1" s="42"/>
      <c r="AJ1" s="42"/>
    </row>
    <row r="2" ht="14.25" thickBot="1" thickTop="1"/>
    <row r="3" spans="1:10" ht="25.5" customHeight="1">
      <c r="A3" s="48" t="s">
        <v>13</v>
      </c>
      <c r="B3" s="49"/>
      <c r="C3" s="49"/>
      <c r="D3" s="49"/>
      <c r="E3" s="49"/>
      <c r="F3" s="49"/>
      <c r="G3" s="49"/>
      <c r="H3" s="49"/>
      <c r="I3" s="49"/>
      <c r="J3" s="50"/>
    </row>
    <row r="4" spans="1:10" ht="27" customHeight="1" thickBot="1">
      <c r="A4" s="51" t="s">
        <v>14</v>
      </c>
      <c r="B4" s="52"/>
      <c r="C4" s="52"/>
      <c r="D4" s="52"/>
      <c r="E4" s="52"/>
      <c r="F4" s="52"/>
      <c r="G4" s="52"/>
      <c r="H4" s="52"/>
      <c r="I4" s="52"/>
      <c r="J4" s="53"/>
    </row>
    <row r="5" spans="2:5" ht="15.75">
      <c r="B5" s="41" t="s">
        <v>11</v>
      </c>
      <c r="C5" s="40">
        <v>1.11</v>
      </c>
      <c r="E5" s="39" t="s">
        <v>10</v>
      </c>
    </row>
    <row r="6" spans="1:5" ht="19.5">
      <c r="A6" s="38"/>
      <c r="B6" s="37"/>
      <c r="C6" s="40"/>
      <c r="E6" s="39"/>
    </row>
    <row r="7" spans="1:15" ht="15.75">
      <c r="A7" s="38"/>
      <c r="B7" s="45" t="s">
        <v>15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5" ht="19.5">
      <c r="A8" s="38"/>
      <c r="B8" s="37"/>
      <c r="C8" s="40"/>
      <c r="E8" s="39"/>
    </row>
    <row r="9" spans="1:18" ht="18">
      <c r="A9" s="38"/>
      <c r="B9" s="37" t="s">
        <v>9</v>
      </c>
      <c r="F9" s="37" t="s">
        <v>8</v>
      </c>
      <c r="Q9" s="37" t="s">
        <v>7</v>
      </c>
      <c r="R9" s="37"/>
    </row>
    <row r="10" spans="2:10" ht="15.75" thickBot="1">
      <c r="B10" s="36" t="s">
        <v>6</v>
      </c>
      <c r="C10" s="35">
        <v>0.35</v>
      </c>
      <c r="D10" s="34" t="s">
        <v>5</v>
      </c>
      <c r="I10" s="33" t="s">
        <v>4</v>
      </c>
      <c r="J10" s="33"/>
    </row>
    <row r="11" spans="2:29" ht="15.75" thickBot="1" thickTop="1">
      <c r="B11" s="32" t="s">
        <v>3</v>
      </c>
      <c r="C11" s="31" t="s">
        <v>2</v>
      </c>
      <c r="E11" s="30" t="s">
        <v>1</v>
      </c>
      <c r="F11" s="29">
        <v>0</v>
      </c>
      <c r="G11" s="28">
        <v>0.25</v>
      </c>
      <c r="H11" s="28">
        <v>0.5</v>
      </c>
      <c r="I11" s="28">
        <v>1</v>
      </c>
      <c r="J11" s="28">
        <v>2</v>
      </c>
      <c r="K11" s="28">
        <v>3</v>
      </c>
      <c r="L11" s="28">
        <v>4</v>
      </c>
      <c r="M11" s="28">
        <v>5</v>
      </c>
      <c r="N11" s="28">
        <v>7.5</v>
      </c>
      <c r="O11" s="28">
        <v>10</v>
      </c>
      <c r="Q11" s="27" t="s">
        <v>0</v>
      </c>
      <c r="R11" s="26">
        <v>0</v>
      </c>
      <c r="S11" s="26">
        <v>0.25</v>
      </c>
      <c r="T11" s="26">
        <v>0.5</v>
      </c>
      <c r="U11" s="26">
        <v>0.75</v>
      </c>
      <c r="V11" s="26">
        <v>1</v>
      </c>
      <c r="W11" s="26">
        <v>1.5</v>
      </c>
      <c r="X11" s="26">
        <v>2</v>
      </c>
      <c r="Y11" s="26">
        <v>3</v>
      </c>
      <c r="Z11" s="26">
        <v>4</v>
      </c>
      <c r="AA11" s="26">
        <v>5</v>
      </c>
      <c r="AB11" s="26">
        <v>6</v>
      </c>
      <c r="AC11" s="25">
        <v>7</v>
      </c>
    </row>
    <row r="12" spans="2:29" ht="12.75">
      <c r="B12" s="24">
        <v>0</v>
      </c>
      <c r="C12" s="23">
        <v>0.9903</v>
      </c>
      <c r="E12" s="5">
        <v>0</v>
      </c>
      <c r="F12" s="3">
        <v>0.6683999999999999</v>
      </c>
      <c r="G12" s="3">
        <v>0.6683999999999999</v>
      </c>
      <c r="H12" s="2">
        <v>0.6505</v>
      </c>
      <c r="I12" s="2">
        <v>0.6147</v>
      </c>
      <c r="J12" s="2">
        <v>0.6211</v>
      </c>
      <c r="K12" s="2">
        <v>0.644</v>
      </c>
      <c r="L12" s="2">
        <v>0.6669</v>
      </c>
      <c r="M12" s="2">
        <v>0.6894</v>
      </c>
      <c r="N12" s="2">
        <v>0.7335</v>
      </c>
      <c r="O12" s="2">
        <v>0.769</v>
      </c>
      <c r="Q12" s="12">
        <v>7</v>
      </c>
      <c r="R12" s="10">
        <v>0.01628419954823407</v>
      </c>
      <c r="S12" s="10">
        <v>0.016612532579677163</v>
      </c>
      <c r="T12" s="10">
        <v>0.01691656024160001</v>
      </c>
      <c r="U12" s="10">
        <v>0.01717520342399295</v>
      </c>
      <c r="V12" s="10">
        <v>0.01744705221554653</v>
      </c>
      <c r="W12" s="10">
        <v>0.017730008799760163</v>
      </c>
      <c r="X12" s="10">
        <v>0.01773976534272056</v>
      </c>
      <c r="Y12" s="10">
        <v>0.01696812454206893</v>
      </c>
      <c r="Z12" s="10">
        <v>0.01550799670358759</v>
      </c>
      <c r="AA12" s="10">
        <v>0.013793644767463767</v>
      </c>
      <c r="AB12" s="10">
        <v>0.0119893442511744</v>
      </c>
      <c r="AC12" s="9">
        <v>0.010396522078182294</v>
      </c>
    </row>
    <row r="13" spans="2:29" ht="12.75">
      <c r="B13" s="18">
        <v>0.25</v>
      </c>
      <c r="C13" s="17">
        <v>0.9903</v>
      </c>
      <c r="E13" s="5">
        <v>1</v>
      </c>
      <c r="F13" s="3">
        <v>0.6708999999999999</v>
      </c>
      <c r="G13" s="3">
        <v>0.6708999999999999</v>
      </c>
      <c r="H13" s="2">
        <v>0.6504</v>
      </c>
      <c r="I13" s="2">
        <v>0.6094</v>
      </c>
      <c r="J13" s="2">
        <v>0.6247</v>
      </c>
      <c r="K13" s="2">
        <v>0.6477</v>
      </c>
      <c r="L13" s="2">
        <v>0.6725</v>
      </c>
      <c r="M13" s="2">
        <v>0.6954</v>
      </c>
      <c r="N13" s="2">
        <v>0.7395</v>
      </c>
      <c r="O13" s="2">
        <v>0.7725</v>
      </c>
      <c r="Q13" s="12">
        <v>6</v>
      </c>
      <c r="R13" s="11">
        <v>0.02185256690534173</v>
      </c>
      <c r="S13" s="11">
        <v>0.02240337383821754</v>
      </c>
      <c r="T13" s="11">
        <v>0.02287656974151943</v>
      </c>
      <c r="U13" s="11">
        <v>0.02340398315335367</v>
      </c>
      <c r="V13" s="11">
        <v>0.02385936937485373</v>
      </c>
      <c r="W13" s="11">
        <v>0.02419698810373629</v>
      </c>
      <c r="X13" s="11">
        <v>0.02407238826160313</v>
      </c>
      <c r="Y13" s="11">
        <v>0.022381214818154062</v>
      </c>
      <c r="Z13" s="10">
        <v>0.019877937067728047</v>
      </c>
      <c r="AA13" s="10">
        <v>0.017084128717582657</v>
      </c>
      <c r="AB13" s="10">
        <v>0.014489442711323328</v>
      </c>
      <c r="AC13" s="9">
        <v>0.012216640578401244</v>
      </c>
    </row>
    <row r="14" spans="2:29" ht="12.75">
      <c r="B14" s="18">
        <v>0.5</v>
      </c>
      <c r="C14" s="17">
        <v>0.9964</v>
      </c>
      <c r="E14" s="5">
        <v>2</v>
      </c>
      <c r="F14" s="3">
        <v>0.6676000000000001</v>
      </c>
      <c r="G14" s="3">
        <v>0.6676000000000001</v>
      </c>
      <c r="H14" s="2">
        <v>0.6487</v>
      </c>
      <c r="I14" s="2">
        <v>0.6109</v>
      </c>
      <c r="J14" s="2">
        <v>0.6337</v>
      </c>
      <c r="K14" s="2">
        <v>0.6594</v>
      </c>
      <c r="L14" s="2">
        <v>0.682</v>
      </c>
      <c r="M14" s="2">
        <v>0.7048</v>
      </c>
      <c r="N14" s="2">
        <v>0.7485</v>
      </c>
      <c r="O14" s="2">
        <v>0.7799</v>
      </c>
      <c r="Q14" s="12">
        <v>5</v>
      </c>
      <c r="R14" s="11">
        <v>0.030926284226897888</v>
      </c>
      <c r="S14" s="11">
        <v>0.03192346835460099</v>
      </c>
      <c r="T14" s="11">
        <v>0.032845623123806324</v>
      </c>
      <c r="U14" s="11">
        <v>0.03383558061477996</v>
      </c>
      <c r="V14" s="11">
        <v>0.0344586957247103</v>
      </c>
      <c r="W14" s="11">
        <v>0.03480775755699638</v>
      </c>
      <c r="X14" s="11">
        <v>0.03407593636917242</v>
      </c>
      <c r="Y14" s="11">
        <v>0.03032733176816864</v>
      </c>
      <c r="Z14" s="11">
        <v>0.02573648758085948</v>
      </c>
      <c r="AA14" s="11">
        <v>0.0212842878713872</v>
      </c>
      <c r="AB14" s="10">
        <v>0.0174608783060757</v>
      </c>
      <c r="AC14" s="9">
        <v>0.014283749999220585</v>
      </c>
    </row>
    <row r="15" spans="2:29" ht="12.75">
      <c r="B15" s="18">
        <v>0.75</v>
      </c>
      <c r="C15" s="17">
        <v>0.9984</v>
      </c>
      <c r="E15" s="5">
        <v>3</v>
      </c>
      <c r="F15" s="3">
        <v>0.6603</v>
      </c>
      <c r="G15" s="3">
        <v>0.6603</v>
      </c>
      <c r="H15" s="2">
        <v>0.6486</v>
      </c>
      <c r="I15" s="2">
        <v>0.6252</v>
      </c>
      <c r="J15" s="2">
        <v>0.6466</v>
      </c>
      <c r="K15" s="2">
        <v>0.6733</v>
      </c>
      <c r="L15" s="2">
        <v>0.6941</v>
      </c>
      <c r="M15" s="2">
        <v>0.7147</v>
      </c>
      <c r="N15" s="2">
        <v>0.7582</v>
      </c>
      <c r="O15" s="2">
        <v>0.7875</v>
      </c>
      <c r="Q15" s="12">
        <v>4</v>
      </c>
      <c r="R15" s="11">
        <v>0.04698820148977362</v>
      </c>
      <c r="S15" s="11">
        <v>0.04909893206111418</v>
      </c>
      <c r="T15" s="11">
        <v>0.05117499158880341</v>
      </c>
      <c r="U15" s="11">
        <v>0.05296594573811747</v>
      </c>
      <c r="V15" s="11">
        <v>0.053871701173168376</v>
      </c>
      <c r="W15" s="11">
        <v>0.05367587995226181</v>
      </c>
      <c r="X15" s="11">
        <v>0.05074453542619777</v>
      </c>
      <c r="Y15" s="11">
        <v>0.042373585797938554</v>
      </c>
      <c r="Z15" s="11">
        <v>0.03368284883283457</v>
      </c>
      <c r="AA15" s="11">
        <v>0.026432798493464738</v>
      </c>
      <c r="AB15" s="11">
        <v>0.02078126846770089</v>
      </c>
      <c r="AC15" s="9">
        <v>0.01650803115160308</v>
      </c>
    </row>
    <row r="16" spans="2:29" ht="12.75">
      <c r="B16" s="18">
        <v>1</v>
      </c>
      <c r="C16" s="17">
        <v>1</v>
      </c>
      <c r="E16" s="5">
        <v>5</v>
      </c>
      <c r="F16" s="3">
        <v>0.6682499999999999</v>
      </c>
      <c r="G16" s="3">
        <v>0.6682499999999999</v>
      </c>
      <c r="H16" s="2">
        <v>0.6616</v>
      </c>
      <c r="I16" s="2">
        <v>0.6483</v>
      </c>
      <c r="J16" s="2">
        <v>0.6706</v>
      </c>
      <c r="K16" s="2">
        <v>0.6934</v>
      </c>
      <c r="L16" s="2">
        <v>0.7127</v>
      </c>
      <c r="M16" s="2">
        <v>0.7313</v>
      </c>
      <c r="N16" s="2">
        <v>0.7703</v>
      </c>
      <c r="O16" s="2">
        <v>0.7963</v>
      </c>
      <c r="Q16" s="12">
        <v>3</v>
      </c>
      <c r="R16" s="11">
        <v>0.08092352886070822</v>
      </c>
      <c r="S16" s="11">
        <v>0.0862527129835731</v>
      </c>
      <c r="T16" s="11">
        <v>0.09160480282691465</v>
      </c>
      <c r="U16" s="11">
        <v>0.09471890618239133</v>
      </c>
      <c r="V16" s="11">
        <v>0.09530755197378853</v>
      </c>
      <c r="W16" s="11">
        <v>0.09013221156232956</v>
      </c>
      <c r="X16" s="11">
        <v>0.08073170366262915</v>
      </c>
      <c r="Y16" s="11">
        <v>0.06028908755484297</v>
      </c>
      <c r="Z16" s="11">
        <v>0.04384665622793279</v>
      </c>
      <c r="AA16" s="11">
        <v>0.03231120896574102</v>
      </c>
      <c r="AB16" s="11">
        <v>0.02434884695993747</v>
      </c>
      <c r="AC16" s="9">
        <v>0.018737881116079876</v>
      </c>
    </row>
    <row r="17" spans="2:29" ht="12.75">
      <c r="B17" s="18">
        <v>1.5</v>
      </c>
      <c r="C17" s="17">
        <v>1.0025</v>
      </c>
      <c r="E17" s="5">
        <v>7</v>
      </c>
      <c r="F17" s="3">
        <v>0.6909500000000001</v>
      </c>
      <c r="G17" s="3">
        <v>0.6909500000000001</v>
      </c>
      <c r="H17" s="2">
        <v>0.6862</v>
      </c>
      <c r="I17" s="2">
        <v>0.6767</v>
      </c>
      <c r="J17" s="2">
        <v>0.6957</v>
      </c>
      <c r="K17" s="2">
        <v>0.7177</v>
      </c>
      <c r="L17" s="2">
        <v>0.7358</v>
      </c>
      <c r="M17" s="2">
        <v>0.7538</v>
      </c>
      <c r="N17" s="2">
        <v>0.7881</v>
      </c>
      <c r="O17" s="2">
        <v>0.8129</v>
      </c>
      <c r="Q17" s="12">
        <v>2</v>
      </c>
      <c r="R17" s="11">
        <v>0.17605786193403852</v>
      </c>
      <c r="S17" s="11">
        <v>0.19468548559688373</v>
      </c>
      <c r="T17" s="14">
        <v>0.2097408693821905</v>
      </c>
      <c r="U17" s="14">
        <v>0.21105649896455117</v>
      </c>
      <c r="V17" s="14">
        <v>0.20162367392598832</v>
      </c>
      <c r="W17" s="11">
        <v>0.16940152148816365</v>
      </c>
      <c r="X17" s="11">
        <v>0.1357217515102485</v>
      </c>
      <c r="Y17" s="11">
        <v>0.08505313100703843</v>
      </c>
      <c r="Z17" s="11">
        <v>0.05564316402505505</v>
      </c>
      <c r="AA17" s="11">
        <v>0.03830042233874238</v>
      </c>
      <c r="AB17" s="11">
        <v>0.027612091976027767</v>
      </c>
      <c r="AC17" s="13">
        <v>0.020661239321554507</v>
      </c>
    </row>
    <row r="18" spans="2:29" ht="12.75">
      <c r="B18" s="18">
        <v>2</v>
      </c>
      <c r="C18" s="17">
        <v>1.0035</v>
      </c>
      <c r="E18" s="5">
        <v>10</v>
      </c>
      <c r="F18" s="3">
        <v>0.7273499999999999</v>
      </c>
      <c r="G18" s="3">
        <v>0.7273499999999999</v>
      </c>
      <c r="H18" s="2">
        <v>0.724</v>
      </c>
      <c r="I18" s="2">
        <v>0.7173</v>
      </c>
      <c r="J18" s="2">
        <v>0.736</v>
      </c>
      <c r="K18" s="2">
        <v>0.7556</v>
      </c>
      <c r="L18" s="2">
        <v>0.771</v>
      </c>
      <c r="M18" s="2">
        <v>0.7873</v>
      </c>
      <c r="N18" s="2">
        <v>0.8159</v>
      </c>
      <c r="O18" s="2">
        <v>0.8355</v>
      </c>
      <c r="Q18" s="12">
        <v>1.5</v>
      </c>
      <c r="R18" s="14">
        <v>0.31294681385103224</v>
      </c>
      <c r="S18" s="14">
        <v>0.35440609812754953</v>
      </c>
      <c r="T18" s="14">
        <v>0.3757629956988304</v>
      </c>
      <c r="U18" s="14">
        <v>0.3574968723808191</v>
      </c>
      <c r="V18" s="14">
        <v>0.32111716136006424</v>
      </c>
      <c r="W18" s="14">
        <v>0.24052287944104997</v>
      </c>
      <c r="X18" s="11">
        <v>0.17595742435965792</v>
      </c>
      <c r="Y18" s="11">
        <v>0.09922347873487948</v>
      </c>
      <c r="Z18" s="11">
        <v>0.06128186247183244</v>
      </c>
      <c r="AA18" s="11">
        <v>0.040902404863963696</v>
      </c>
      <c r="AB18" s="11">
        <v>0.028969287994064015</v>
      </c>
      <c r="AC18" s="13">
        <v>0.021423469965866422</v>
      </c>
    </row>
    <row r="19" spans="2:29" ht="12.75">
      <c r="B19" s="18">
        <v>3</v>
      </c>
      <c r="C19" s="17">
        <v>1.0052</v>
      </c>
      <c r="E19" s="5">
        <v>12</v>
      </c>
      <c r="F19" s="3">
        <v>0.7547</v>
      </c>
      <c r="G19" s="3">
        <v>0.7547</v>
      </c>
      <c r="H19" s="2">
        <v>0.752</v>
      </c>
      <c r="I19" s="2">
        <v>0.7466</v>
      </c>
      <c r="J19" s="2">
        <v>0.7626</v>
      </c>
      <c r="K19" s="2">
        <v>0.7793</v>
      </c>
      <c r="L19" s="2">
        <v>0.7919</v>
      </c>
      <c r="M19" s="2">
        <v>0.8044</v>
      </c>
      <c r="N19" s="2">
        <v>0.8298</v>
      </c>
      <c r="O19" s="2">
        <v>0.8497</v>
      </c>
      <c r="Q19" s="12">
        <v>1</v>
      </c>
      <c r="R19" s="14">
        <v>0.7110007280029429</v>
      </c>
      <c r="S19" s="14">
        <v>0.8377943085180866</v>
      </c>
      <c r="T19" s="14">
        <v>0.8059375010302857</v>
      </c>
      <c r="U19" s="14">
        <v>0.6758965584994377</v>
      </c>
      <c r="V19" s="14">
        <v>0.5401397837842907</v>
      </c>
      <c r="W19" s="14">
        <v>0.3386963202108353</v>
      </c>
      <c r="X19" s="14">
        <v>0.2225522611232474</v>
      </c>
      <c r="Y19" s="11">
        <v>0.11224900867540984</v>
      </c>
      <c r="Z19" s="11">
        <v>0.06596604870239846</v>
      </c>
      <c r="AA19" s="11">
        <v>0.042972419295851584</v>
      </c>
      <c r="AB19" s="11">
        <v>0.030009637614014522</v>
      </c>
      <c r="AC19" s="13">
        <v>0.022005358532926934</v>
      </c>
    </row>
    <row r="20" spans="2:29" ht="12.75">
      <c r="B20" s="18">
        <v>4</v>
      </c>
      <c r="C20" s="17">
        <v>1.0035</v>
      </c>
      <c r="E20" s="5">
        <v>15</v>
      </c>
      <c r="F20" s="3">
        <v>0.7959</v>
      </c>
      <c r="G20" s="3">
        <v>0.7959</v>
      </c>
      <c r="H20" s="2">
        <v>0.7921</v>
      </c>
      <c r="I20" s="2">
        <v>0.7845</v>
      </c>
      <c r="J20" s="2">
        <v>0.7971</v>
      </c>
      <c r="K20" s="2">
        <v>0.8103</v>
      </c>
      <c r="L20" s="2">
        <v>0.821</v>
      </c>
      <c r="M20" s="2">
        <v>0.8317</v>
      </c>
      <c r="N20" s="2">
        <v>0.8525</v>
      </c>
      <c r="O20" s="2">
        <v>0.8683</v>
      </c>
      <c r="Q20" s="12">
        <v>0.5</v>
      </c>
      <c r="R20" s="19">
        <v>3.312779525772099</v>
      </c>
      <c r="S20" s="19">
        <v>3.426307641129258</v>
      </c>
      <c r="T20" s="19">
        <v>2.1881041025018697</v>
      </c>
      <c r="U20" s="14">
        <v>1.347795477672562</v>
      </c>
      <c r="V20" s="14">
        <v>0.88173857566961</v>
      </c>
      <c r="W20" s="14">
        <v>0.4457945337945099</v>
      </c>
      <c r="X20" s="14">
        <v>0.2633982454332818</v>
      </c>
      <c r="Y20" s="11">
        <v>0.12170874497027726</v>
      </c>
      <c r="Z20" s="11">
        <v>0.06920680450439581</v>
      </c>
      <c r="AA20" s="11">
        <v>0.04437045065892151</v>
      </c>
      <c r="AB20" s="11">
        <v>0.03069820366259237</v>
      </c>
      <c r="AC20" s="13">
        <v>0.022369226545517432</v>
      </c>
    </row>
    <row r="21" spans="2:29" ht="12.75">
      <c r="B21" s="18">
        <v>5</v>
      </c>
      <c r="C21" s="17">
        <v>0.999</v>
      </c>
      <c r="E21" s="5">
        <v>20</v>
      </c>
      <c r="F21" s="3">
        <v>0.8487500000000001</v>
      </c>
      <c r="G21" s="3">
        <v>0.8487500000000001</v>
      </c>
      <c r="H21" s="2">
        <v>0.8455</v>
      </c>
      <c r="I21" s="2">
        <v>0.839</v>
      </c>
      <c r="J21" s="2">
        <v>0.8453</v>
      </c>
      <c r="K21" s="2">
        <v>0.8566</v>
      </c>
      <c r="L21" s="2">
        <v>0.8652</v>
      </c>
      <c r="M21" s="2">
        <v>0.873</v>
      </c>
      <c r="N21" s="2">
        <v>0.8865</v>
      </c>
      <c r="O21" s="2">
        <v>0.8966</v>
      </c>
      <c r="Q21" s="12">
        <v>0</v>
      </c>
      <c r="R21" s="22">
        <v>381686141.15699863</v>
      </c>
      <c r="S21" s="21">
        <v>15.500073341183539</v>
      </c>
      <c r="T21" s="19">
        <v>4.2986783400251705</v>
      </c>
      <c r="U21" s="14">
        <v>1.9551452395208337</v>
      </c>
      <c r="V21" s="20">
        <v>1.1100000000000054</v>
      </c>
      <c r="W21" s="14">
        <v>0.4973265286529471</v>
      </c>
      <c r="X21" s="14">
        <v>0.28057652834693453</v>
      </c>
      <c r="Y21" s="11">
        <v>0.12508831437696794</v>
      </c>
      <c r="Z21" s="11">
        <v>0.07027796578669428</v>
      </c>
      <c r="AA21" s="11">
        <v>0.0447864752362287</v>
      </c>
      <c r="AB21" s="11">
        <v>0.030872070687186472</v>
      </c>
      <c r="AC21" s="13">
        <v>0.022452162020647683</v>
      </c>
    </row>
    <row r="22" spans="2:29" ht="12.75">
      <c r="B22" s="18">
        <v>6</v>
      </c>
      <c r="C22" s="17">
        <v>0.9915</v>
      </c>
      <c r="E22" s="5">
        <v>25</v>
      </c>
      <c r="F22" s="3">
        <v>0.89125</v>
      </c>
      <c r="G22" s="3">
        <v>0.89125</v>
      </c>
      <c r="H22" s="2">
        <v>0.885</v>
      </c>
      <c r="I22" s="2">
        <v>0.8725</v>
      </c>
      <c r="J22" s="2">
        <v>0.8818</v>
      </c>
      <c r="K22" s="2">
        <v>0.8891</v>
      </c>
      <c r="L22" s="2">
        <v>0.8945</v>
      </c>
      <c r="M22" s="2">
        <v>0.8982</v>
      </c>
      <c r="N22" s="2">
        <v>0.9093</v>
      </c>
      <c r="O22" s="2">
        <v>0.9163</v>
      </c>
      <c r="Q22" s="12">
        <v>-0.5</v>
      </c>
      <c r="R22" s="14">
        <v>1.2812130255092158</v>
      </c>
      <c r="S22" s="19">
        <v>3.437185584778283</v>
      </c>
      <c r="T22" s="19">
        <v>2.1924723509678943</v>
      </c>
      <c r="U22" s="14">
        <v>1.3539530447758918</v>
      </c>
      <c r="V22" s="14">
        <v>0.8838262919540641</v>
      </c>
      <c r="W22" s="14">
        <v>0.4456630110655902</v>
      </c>
      <c r="X22" s="14">
        <v>0.263289206632081</v>
      </c>
      <c r="Y22" s="11">
        <v>0.1217917186398909</v>
      </c>
      <c r="Z22" s="11">
        <v>0.06934249990498173</v>
      </c>
      <c r="AA22" s="11">
        <v>0.044362633065816406</v>
      </c>
      <c r="AB22" s="11">
        <v>0.030683066196035728</v>
      </c>
      <c r="AC22" s="13">
        <v>0.022361223119008778</v>
      </c>
    </row>
    <row r="23" spans="2:29" ht="12.75">
      <c r="B23" s="18">
        <v>8</v>
      </c>
      <c r="C23" s="17">
        <v>0.9682</v>
      </c>
      <c r="E23" s="5">
        <v>30</v>
      </c>
      <c r="F23" s="3">
        <v>0.9139</v>
      </c>
      <c r="G23" s="3">
        <v>0.9139</v>
      </c>
      <c r="H23" s="2">
        <v>0.909</v>
      </c>
      <c r="I23" s="2">
        <v>0.8992</v>
      </c>
      <c r="J23" s="2">
        <v>0.9081</v>
      </c>
      <c r="K23" s="2">
        <v>0.9133</v>
      </c>
      <c r="L23" s="2">
        <v>0.9171</v>
      </c>
      <c r="M23" s="2">
        <v>0.9179</v>
      </c>
      <c r="N23" s="2">
        <v>0.9296</v>
      </c>
      <c r="O23" s="2">
        <v>0.9324</v>
      </c>
      <c r="Q23" s="12">
        <v>-1</v>
      </c>
      <c r="R23" s="14">
        <v>0.30970807699701974</v>
      </c>
      <c r="S23" s="14">
        <v>0.8330520394817141</v>
      </c>
      <c r="T23" s="14">
        <v>0.8099804837544528</v>
      </c>
      <c r="U23" s="14">
        <v>0.6778208200945113</v>
      </c>
      <c r="V23" s="14">
        <v>0.5412239077372509</v>
      </c>
      <c r="W23" s="14">
        <v>0.33940580691085204</v>
      </c>
      <c r="X23" s="14">
        <v>0.22224452122880028</v>
      </c>
      <c r="Y23" s="11">
        <v>0.11208854881031843</v>
      </c>
      <c r="Z23" s="11">
        <v>0.06606808791253986</v>
      </c>
      <c r="AA23" s="11">
        <v>0.04305836375857418</v>
      </c>
      <c r="AB23" s="11">
        <v>0.030036303471245158</v>
      </c>
      <c r="AC23" s="13">
        <v>0.021999474378709635</v>
      </c>
    </row>
    <row r="24" spans="2:29" ht="13.5" thickBot="1">
      <c r="B24" s="16">
        <v>10</v>
      </c>
      <c r="C24" s="15">
        <v>0.9352</v>
      </c>
      <c r="E24" s="5">
        <v>35</v>
      </c>
      <c r="F24" s="3">
        <v>0.9372</v>
      </c>
      <c r="G24" s="3">
        <v>0.9372</v>
      </c>
      <c r="H24" s="2">
        <v>0.9327</v>
      </c>
      <c r="I24" s="2">
        <v>0.9237</v>
      </c>
      <c r="J24" s="2">
        <v>0.9298</v>
      </c>
      <c r="K24" s="2">
        <v>0.9342</v>
      </c>
      <c r="L24" s="2">
        <v>0.9376</v>
      </c>
      <c r="M24" s="2">
        <v>0.9402</v>
      </c>
      <c r="N24" s="2">
        <v>0.9473</v>
      </c>
      <c r="O24" s="2">
        <v>0.9509</v>
      </c>
      <c r="Q24" s="12">
        <v>-1.5</v>
      </c>
      <c r="R24" s="11">
        <v>0.1438066326668751</v>
      </c>
      <c r="S24" s="14">
        <v>0.343496220279656</v>
      </c>
      <c r="T24" s="14">
        <v>0.3753228315428453</v>
      </c>
      <c r="U24" s="14">
        <v>0.35837030787733415</v>
      </c>
      <c r="V24" s="14">
        <v>0.3217773901322436</v>
      </c>
      <c r="W24" s="14">
        <v>0.24081075997360024</v>
      </c>
      <c r="X24" s="11">
        <v>0.17618977158330695</v>
      </c>
      <c r="Y24" s="11">
        <v>0.09909849358427311</v>
      </c>
      <c r="Z24" s="11">
        <v>0.06114264307174792</v>
      </c>
      <c r="AA24" s="11">
        <v>0.04091828277162617</v>
      </c>
      <c r="AB24" s="11">
        <v>0.029004807659529747</v>
      </c>
      <c r="AC24" s="13">
        <v>0.021432341063101625</v>
      </c>
    </row>
    <row r="25" spans="5:29" ht="13.5" thickTop="1">
      <c r="E25" s="5">
        <v>40</v>
      </c>
      <c r="F25" s="3">
        <v>0.9560000000000001</v>
      </c>
      <c r="G25" s="3">
        <v>0.9560000000000001</v>
      </c>
      <c r="H25" s="2">
        <v>0.9506</v>
      </c>
      <c r="I25" s="2">
        <v>0.9398</v>
      </c>
      <c r="J25" s="2">
        <v>0.9458</v>
      </c>
      <c r="K25" s="2">
        <v>0.9492</v>
      </c>
      <c r="L25" s="2">
        <v>0.9509</v>
      </c>
      <c r="M25" s="2">
        <v>0.9534</v>
      </c>
      <c r="N25" s="2">
        <v>0.9578</v>
      </c>
      <c r="O25" s="2">
        <v>0.9567</v>
      </c>
      <c r="Q25" s="12">
        <v>-2</v>
      </c>
      <c r="R25" s="11">
        <v>0.0850724287935013</v>
      </c>
      <c r="S25" s="11">
        <v>0.18371260869836709</v>
      </c>
      <c r="T25" s="14">
        <v>0.20827019046038114</v>
      </c>
      <c r="U25" s="14">
        <v>0.21102791061070347</v>
      </c>
      <c r="V25" s="14">
        <v>0.20183563340636299</v>
      </c>
      <c r="W25" s="11">
        <v>0.16967468014877782</v>
      </c>
      <c r="X25" s="11">
        <v>0.13592360620148025</v>
      </c>
      <c r="Y25" s="11">
        <v>0.08511039800114496</v>
      </c>
      <c r="Z25" s="11">
        <v>0.055650721555057826</v>
      </c>
      <c r="AA25" s="11">
        <v>0.038270138978735824</v>
      </c>
      <c r="AB25" s="11">
        <v>0.027597556721611953</v>
      </c>
      <c r="AC25" s="13">
        <v>0.020678660860426183</v>
      </c>
    </row>
    <row r="26" spans="5:29" ht="12.75">
      <c r="E26" s="5">
        <v>45</v>
      </c>
      <c r="F26" s="3">
        <v>0.9649500000000001</v>
      </c>
      <c r="G26" s="3">
        <v>0.9649500000000001</v>
      </c>
      <c r="H26" s="2">
        <v>0.9616</v>
      </c>
      <c r="I26" s="2">
        <v>0.9549</v>
      </c>
      <c r="J26" s="2">
        <v>0.9591</v>
      </c>
      <c r="K26" s="2">
        <v>0.9631</v>
      </c>
      <c r="L26" s="2">
        <v>0.9646</v>
      </c>
      <c r="M26" s="2">
        <v>0.9662</v>
      </c>
      <c r="N26" s="2">
        <v>0.9682</v>
      </c>
      <c r="O26" s="2">
        <v>0.9699</v>
      </c>
      <c r="Q26" s="12">
        <v>-3</v>
      </c>
      <c r="R26" s="11">
        <v>0.041778656639143284</v>
      </c>
      <c r="S26" s="11">
        <v>0.07689051075360831</v>
      </c>
      <c r="T26" s="11">
        <v>0.08899349867469007</v>
      </c>
      <c r="U26" s="11">
        <v>0.09406157703827159</v>
      </c>
      <c r="V26" s="11">
        <v>0.09498219263154815</v>
      </c>
      <c r="W26" s="11">
        <v>0.0902249059492653</v>
      </c>
      <c r="X26" s="11">
        <v>0.08083995211124048</v>
      </c>
      <c r="Y26" s="11">
        <v>0.06029740279052069</v>
      </c>
      <c r="Z26" s="11">
        <v>0.04391234579816887</v>
      </c>
      <c r="AA26" s="11">
        <v>0.0323103866259469</v>
      </c>
      <c r="AB26" s="11">
        <v>0.02431119157064165</v>
      </c>
      <c r="AC26" s="9">
        <v>0.018690897607001468</v>
      </c>
    </row>
    <row r="27" spans="5:29" ht="12.75">
      <c r="E27" s="5">
        <v>50</v>
      </c>
      <c r="F27" s="3">
        <v>0.9742999999999999</v>
      </c>
      <c r="G27" s="3">
        <v>0.9742999999999999</v>
      </c>
      <c r="H27" s="2">
        <v>0.972</v>
      </c>
      <c r="I27" s="2">
        <v>0.9674</v>
      </c>
      <c r="J27" s="2">
        <v>0.9703</v>
      </c>
      <c r="K27" s="2">
        <v>0.973</v>
      </c>
      <c r="L27" s="2">
        <v>0.974</v>
      </c>
      <c r="M27" s="2">
        <v>0.9765</v>
      </c>
      <c r="N27" s="2">
        <v>0.9784</v>
      </c>
      <c r="O27" s="2">
        <v>0.9775</v>
      </c>
      <c r="Q27" s="12">
        <v>-4</v>
      </c>
      <c r="R27" s="11">
        <v>0.02570576612914831</v>
      </c>
      <c r="S27" s="11">
        <v>0.04191018975351719</v>
      </c>
      <c r="T27" s="11">
        <v>0.048774756750566244</v>
      </c>
      <c r="U27" s="11">
        <v>0.05198276604287596</v>
      </c>
      <c r="V27" s="11">
        <v>0.053514847279225404</v>
      </c>
      <c r="W27" s="11">
        <v>0.053508462051341805</v>
      </c>
      <c r="X27" s="11">
        <v>0.050789845516095694</v>
      </c>
      <c r="Y27" s="11">
        <v>0.04242166259483703</v>
      </c>
      <c r="Z27" s="11">
        <v>0.03365388201000546</v>
      </c>
      <c r="AA27" s="11">
        <v>0.026437607563890967</v>
      </c>
      <c r="AB27" s="11">
        <v>0.020794356927940343</v>
      </c>
      <c r="AC27" s="9">
        <v>0.016495226614838352</v>
      </c>
    </row>
    <row r="28" spans="5:29" ht="12.75">
      <c r="E28" s="5">
        <v>55</v>
      </c>
      <c r="F28" s="3">
        <v>0.9862</v>
      </c>
      <c r="G28" s="2">
        <v>0.9862</v>
      </c>
      <c r="H28" s="2">
        <v>0.9799</v>
      </c>
      <c r="I28" s="2">
        <v>0.9716</v>
      </c>
      <c r="J28" s="2">
        <v>0.9772</v>
      </c>
      <c r="K28" s="2">
        <v>0.9796</v>
      </c>
      <c r="L28" s="2">
        <v>0.9794</v>
      </c>
      <c r="M28" s="2">
        <v>0.9796</v>
      </c>
      <c r="N28" s="2">
        <v>0.9837</v>
      </c>
      <c r="O28" s="2">
        <v>0.9853</v>
      </c>
      <c r="Q28" s="12">
        <v>-5</v>
      </c>
      <c r="R28" s="10">
        <v>0.017818276900092606</v>
      </c>
      <c r="S28" s="11">
        <v>0.026867539852988388</v>
      </c>
      <c r="T28" s="11">
        <v>0.030661571242297594</v>
      </c>
      <c r="U28" s="11">
        <v>0.03268706304442924</v>
      </c>
      <c r="V28" s="11">
        <v>0.033970991056027265</v>
      </c>
      <c r="W28" s="11">
        <v>0.03462768454763384</v>
      </c>
      <c r="X28" s="11">
        <v>0.0340017404455883</v>
      </c>
      <c r="Y28" s="11">
        <v>0.030399852400695506</v>
      </c>
      <c r="Z28" s="11">
        <v>0.025764011000747444</v>
      </c>
      <c r="AA28" s="11">
        <v>0.021259785019449508</v>
      </c>
      <c r="AB28" s="10">
        <v>0.017459962404881017</v>
      </c>
      <c r="AC28" s="9">
        <v>0.014294006043942367</v>
      </c>
    </row>
    <row r="29" spans="5:29" ht="12.75">
      <c r="E29" s="5">
        <v>60</v>
      </c>
      <c r="F29" s="3">
        <v>0.99</v>
      </c>
      <c r="G29" s="2">
        <v>0.99</v>
      </c>
      <c r="H29" s="2">
        <v>0.985</v>
      </c>
      <c r="I29" s="2">
        <v>0.9777</v>
      </c>
      <c r="J29" s="2">
        <v>0.9848</v>
      </c>
      <c r="K29" s="2">
        <v>0.9879</v>
      </c>
      <c r="L29" s="2">
        <v>0.989</v>
      </c>
      <c r="M29" s="2">
        <v>0.9878</v>
      </c>
      <c r="N29" s="2">
        <v>0.9894</v>
      </c>
      <c r="O29" s="2">
        <v>0.9884</v>
      </c>
      <c r="Q29" s="12">
        <v>-6</v>
      </c>
      <c r="R29" s="10">
        <v>0.013276460511227928</v>
      </c>
      <c r="S29" s="10">
        <v>0.01863795491053867</v>
      </c>
      <c r="T29" s="11">
        <v>0.021071167082019622</v>
      </c>
      <c r="U29" s="11">
        <v>0.02244495922220235</v>
      </c>
      <c r="V29" s="11">
        <v>0.02325929083596218</v>
      </c>
      <c r="W29" s="11">
        <v>0.02402571154894916</v>
      </c>
      <c r="X29" s="11">
        <v>0.02397324670544479</v>
      </c>
      <c r="Y29" s="11">
        <v>0.022385340364036752</v>
      </c>
      <c r="Z29" s="10">
        <v>0.019860635935837912</v>
      </c>
      <c r="AA29" s="10">
        <v>0.017107447916918987</v>
      </c>
      <c r="AB29" s="10">
        <v>0.014476211875814918</v>
      </c>
      <c r="AC29" s="9">
        <v>0.01222027398158873</v>
      </c>
    </row>
    <row r="30" spans="5:29" ht="13.5" thickBot="1">
      <c r="E30" s="5">
        <v>65</v>
      </c>
      <c r="F30" s="3">
        <v>0.9929</v>
      </c>
      <c r="G30" s="2">
        <v>0.9929</v>
      </c>
      <c r="H30" s="2">
        <v>0.9904</v>
      </c>
      <c r="I30" s="2">
        <v>0.9862</v>
      </c>
      <c r="J30" s="2">
        <v>0.99</v>
      </c>
      <c r="K30" s="2">
        <v>0.9924</v>
      </c>
      <c r="L30" s="2">
        <v>0.9927</v>
      </c>
      <c r="M30" s="2">
        <v>0.9924</v>
      </c>
      <c r="N30" s="2">
        <v>0.9956</v>
      </c>
      <c r="O30" s="2">
        <v>0.9936</v>
      </c>
      <c r="Q30" s="8">
        <v>-7</v>
      </c>
      <c r="R30" s="7">
        <v>0.010379750310923828</v>
      </c>
      <c r="S30" s="7">
        <v>0.0137156291601864</v>
      </c>
      <c r="T30" s="7">
        <v>0.015365177670404578</v>
      </c>
      <c r="U30" s="7">
        <v>0.016325396873775603</v>
      </c>
      <c r="V30" s="7">
        <v>0.016903426299344337</v>
      </c>
      <c r="W30" s="7">
        <v>0.017552703150797353</v>
      </c>
      <c r="X30" s="7">
        <v>0.017651153682054645</v>
      </c>
      <c r="Y30" s="7">
        <v>0.016935096707404687</v>
      </c>
      <c r="Z30" s="7">
        <v>0.015530578195435078</v>
      </c>
      <c r="AA30" s="7">
        <v>0.013772000715901692</v>
      </c>
      <c r="AB30" s="7">
        <v>0.012025861157039894</v>
      </c>
      <c r="AC30" s="6">
        <v>0.010391889335436484</v>
      </c>
    </row>
    <row r="31" spans="5:15" ht="13.5" thickTop="1">
      <c r="E31" s="5">
        <v>70</v>
      </c>
      <c r="F31" s="3">
        <v>0.9958</v>
      </c>
      <c r="G31" s="2">
        <v>0.9958</v>
      </c>
      <c r="H31" s="2">
        <v>0.9954</v>
      </c>
      <c r="I31" s="2">
        <v>0.9921</v>
      </c>
      <c r="J31" s="2">
        <v>0.9932</v>
      </c>
      <c r="K31" s="2">
        <v>0.9967</v>
      </c>
      <c r="L31" s="2">
        <v>0.996</v>
      </c>
      <c r="M31" s="2">
        <v>0.9954</v>
      </c>
      <c r="N31" s="2">
        <v>0.9968</v>
      </c>
      <c r="O31" s="2">
        <v>0.9964</v>
      </c>
    </row>
    <row r="32" spans="5:15" ht="12.75">
      <c r="E32" s="5">
        <v>75</v>
      </c>
      <c r="F32" s="3">
        <v>0.9978</v>
      </c>
      <c r="G32" s="2">
        <v>0.9978</v>
      </c>
      <c r="H32" s="2">
        <v>0.9971</v>
      </c>
      <c r="I32" s="2">
        <v>0.9961</v>
      </c>
      <c r="J32" s="2">
        <v>0.996</v>
      </c>
      <c r="K32" s="2">
        <v>0.9973</v>
      </c>
      <c r="L32" s="2">
        <v>0.9975</v>
      </c>
      <c r="M32" s="2">
        <v>0.9975</v>
      </c>
      <c r="N32" s="2">
        <v>0.9998</v>
      </c>
      <c r="O32" s="2">
        <v>0.9983</v>
      </c>
    </row>
    <row r="33" spans="5:15" ht="12.75">
      <c r="E33" s="5">
        <v>80</v>
      </c>
      <c r="F33" s="3">
        <v>0.9996</v>
      </c>
      <c r="G33" s="2">
        <v>0.9996</v>
      </c>
      <c r="H33" s="2">
        <v>1.001</v>
      </c>
      <c r="I33" s="2">
        <v>0.9949</v>
      </c>
      <c r="J33" s="2">
        <v>0.9989</v>
      </c>
      <c r="K33" s="2">
        <v>1.0001</v>
      </c>
      <c r="L33" s="2">
        <v>0.9984</v>
      </c>
      <c r="M33" s="2">
        <v>0.9988</v>
      </c>
      <c r="N33" s="2">
        <v>1.0008</v>
      </c>
      <c r="O33" s="2">
        <v>1.0006</v>
      </c>
    </row>
    <row r="34" spans="5:15" ht="12.75">
      <c r="E34" s="5">
        <v>85</v>
      </c>
      <c r="F34" s="3">
        <v>0.9998</v>
      </c>
      <c r="G34" s="2">
        <v>0.9998</v>
      </c>
      <c r="H34" s="2">
        <v>1.0017</v>
      </c>
      <c r="I34" s="2">
        <v>0.9961</v>
      </c>
      <c r="J34" s="2">
        <v>0.9988</v>
      </c>
      <c r="K34" s="2">
        <v>0.999</v>
      </c>
      <c r="L34" s="2">
        <v>1.0016</v>
      </c>
      <c r="M34" s="2">
        <v>1.0011</v>
      </c>
      <c r="N34" s="2">
        <v>1.0022</v>
      </c>
      <c r="O34" s="2">
        <v>1.0021</v>
      </c>
    </row>
    <row r="35" spans="5:15" ht="12.75">
      <c r="E35" s="5">
        <v>90</v>
      </c>
      <c r="F35" s="3">
        <v>1</v>
      </c>
      <c r="G35" s="2">
        <v>1</v>
      </c>
      <c r="H35" s="2">
        <v>1</v>
      </c>
      <c r="I35" s="2">
        <v>1</v>
      </c>
      <c r="J35" s="2">
        <v>1</v>
      </c>
      <c r="K35" s="2">
        <v>1</v>
      </c>
      <c r="L35" s="2">
        <v>1</v>
      </c>
      <c r="M35" s="2">
        <v>1</v>
      </c>
      <c r="N35" s="2">
        <v>1</v>
      </c>
      <c r="O35" s="2">
        <v>1</v>
      </c>
    </row>
    <row r="36" spans="5:15" ht="12.75">
      <c r="E36" s="5">
        <v>95</v>
      </c>
      <c r="F36" s="3">
        <v>0.9997</v>
      </c>
      <c r="G36" s="2">
        <v>0.9997</v>
      </c>
      <c r="H36" s="2">
        <v>1.0006</v>
      </c>
      <c r="I36" s="2">
        <v>0.9952</v>
      </c>
      <c r="J36" s="2">
        <v>0.9991</v>
      </c>
      <c r="K36" s="2">
        <v>1.0017</v>
      </c>
      <c r="L36" s="2">
        <v>1.0022</v>
      </c>
      <c r="M36" s="2">
        <v>1.0005</v>
      </c>
      <c r="N36" s="2">
        <v>1.0018</v>
      </c>
      <c r="O36" s="2">
        <v>1.0023</v>
      </c>
    </row>
    <row r="37" spans="5:15" ht="12.75">
      <c r="E37" s="5">
        <v>100</v>
      </c>
      <c r="F37" s="3">
        <v>0.9991</v>
      </c>
      <c r="G37" s="2">
        <v>0.9991</v>
      </c>
      <c r="H37" s="2">
        <v>0.999</v>
      </c>
      <c r="I37" s="2">
        <v>0.9967</v>
      </c>
      <c r="J37" s="2">
        <v>0.998</v>
      </c>
      <c r="K37" s="2">
        <v>1.0004</v>
      </c>
      <c r="L37" s="2">
        <v>1.0023</v>
      </c>
      <c r="M37" s="2">
        <v>1.0012</v>
      </c>
      <c r="N37" s="2">
        <v>1.0001</v>
      </c>
      <c r="O37" s="2">
        <v>1.0017</v>
      </c>
    </row>
    <row r="38" spans="5:15" ht="12.75">
      <c r="E38" s="5">
        <v>105</v>
      </c>
      <c r="F38" s="3">
        <v>0.9986</v>
      </c>
      <c r="G38" s="2">
        <v>0.9986</v>
      </c>
      <c r="H38" s="2">
        <v>0.9983</v>
      </c>
      <c r="I38" s="2">
        <v>0.9957</v>
      </c>
      <c r="J38" s="2">
        <v>0.9956</v>
      </c>
      <c r="K38" s="2">
        <v>0.9983</v>
      </c>
      <c r="L38" s="2">
        <v>0.9985</v>
      </c>
      <c r="M38" s="2">
        <v>0.9987</v>
      </c>
      <c r="N38" s="2">
        <v>1.0012</v>
      </c>
      <c r="O38" s="2">
        <v>1</v>
      </c>
    </row>
    <row r="39" spans="5:15" ht="12.75">
      <c r="E39" s="5">
        <v>110</v>
      </c>
      <c r="F39" s="3">
        <v>0.996</v>
      </c>
      <c r="G39" s="2">
        <v>0.996</v>
      </c>
      <c r="H39" s="2">
        <v>0.9947</v>
      </c>
      <c r="I39" s="2">
        <v>0.9911</v>
      </c>
      <c r="J39" s="2">
        <v>0.9935</v>
      </c>
      <c r="K39" s="2">
        <v>0.9943</v>
      </c>
      <c r="L39" s="2">
        <v>0.9928</v>
      </c>
      <c r="M39" s="2">
        <v>0.9942</v>
      </c>
      <c r="N39" s="2">
        <v>0.9953</v>
      </c>
      <c r="O39" s="2">
        <v>0.9931</v>
      </c>
    </row>
    <row r="40" spans="5:15" ht="12.75">
      <c r="E40" s="5">
        <v>115</v>
      </c>
      <c r="F40" s="3">
        <v>0.9939</v>
      </c>
      <c r="G40" s="2">
        <v>0.9939</v>
      </c>
      <c r="H40" s="2">
        <v>0.9918</v>
      </c>
      <c r="I40" s="2">
        <v>0.988</v>
      </c>
      <c r="J40" s="2">
        <v>0.9884</v>
      </c>
      <c r="K40" s="2">
        <v>0.991</v>
      </c>
      <c r="L40" s="2">
        <v>0.9937</v>
      </c>
      <c r="M40" s="2">
        <v>0.993</v>
      </c>
      <c r="N40" s="2">
        <v>0.9925</v>
      </c>
      <c r="O40" s="2">
        <v>0.9924</v>
      </c>
    </row>
    <row r="41" spans="5:15" ht="12.75">
      <c r="E41" s="5">
        <v>120</v>
      </c>
      <c r="F41" s="3">
        <v>0.9896</v>
      </c>
      <c r="G41" s="2">
        <v>0.9896</v>
      </c>
      <c r="H41" s="2">
        <v>0.989</v>
      </c>
      <c r="I41" s="2">
        <v>0.9827</v>
      </c>
      <c r="J41" s="2">
        <v>0.9845</v>
      </c>
      <c r="K41" s="2">
        <v>0.9848</v>
      </c>
      <c r="L41" s="2">
        <v>0.9868</v>
      </c>
      <c r="M41" s="2">
        <v>0.9874</v>
      </c>
      <c r="N41" s="2">
        <v>0.9886</v>
      </c>
      <c r="O41" s="2">
        <v>0.9882</v>
      </c>
    </row>
    <row r="42" spans="5:15" ht="12.75">
      <c r="E42" s="5">
        <v>125</v>
      </c>
      <c r="F42" s="3">
        <v>0.9856</v>
      </c>
      <c r="G42" s="2">
        <v>0.9856</v>
      </c>
      <c r="H42" s="2">
        <v>0.9815</v>
      </c>
      <c r="I42" s="2">
        <v>0.9766</v>
      </c>
      <c r="J42" s="2">
        <v>0.9791</v>
      </c>
      <c r="K42" s="2">
        <v>0.9811</v>
      </c>
      <c r="L42" s="2">
        <v>0.9814</v>
      </c>
      <c r="M42" s="2">
        <v>0.9823</v>
      </c>
      <c r="N42" s="2">
        <v>0.9846</v>
      </c>
      <c r="O42" s="2">
        <v>0.9859</v>
      </c>
    </row>
    <row r="43" spans="5:15" ht="12.75">
      <c r="E43" s="5">
        <v>130</v>
      </c>
      <c r="F43" s="3">
        <v>0.97225</v>
      </c>
      <c r="G43" s="3">
        <v>0.97225</v>
      </c>
      <c r="H43" s="2">
        <v>0.9708</v>
      </c>
      <c r="I43" s="2">
        <v>0.9679</v>
      </c>
      <c r="J43" s="2">
        <v>0.9706</v>
      </c>
      <c r="K43" s="2">
        <v>0.9739</v>
      </c>
      <c r="L43" s="2">
        <v>0.9738</v>
      </c>
      <c r="M43" s="2">
        <v>0.9759</v>
      </c>
      <c r="N43" s="2">
        <v>0.9782</v>
      </c>
      <c r="O43" s="2">
        <v>0.9782</v>
      </c>
    </row>
    <row r="44" spans="5:15" ht="12.75">
      <c r="E44" s="5">
        <v>135</v>
      </c>
      <c r="F44" s="3">
        <v>0.9659499999999999</v>
      </c>
      <c r="G44" s="3">
        <v>0.9659499999999999</v>
      </c>
      <c r="H44" s="2">
        <v>0.9631</v>
      </c>
      <c r="I44" s="2">
        <v>0.9574</v>
      </c>
      <c r="J44" s="2">
        <v>0.9602</v>
      </c>
      <c r="K44" s="2">
        <v>0.9646</v>
      </c>
      <c r="L44" s="2">
        <v>0.965</v>
      </c>
      <c r="M44" s="2">
        <v>0.9655</v>
      </c>
      <c r="N44" s="2">
        <v>0.967</v>
      </c>
      <c r="O44" s="2">
        <v>0.9695</v>
      </c>
    </row>
    <row r="45" spans="5:15" ht="12.75">
      <c r="E45" s="5">
        <v>140</v>
      </c>
      <c r="F45" s="3">
        <v>0.9546000000000001</v>
      </c>
      <c r="G45" s="3">
        <v>0.9546000000000001</v>
      </c>
      <c r="H45" s="2">
        <v>0.9503</v>
      </c>
      <c r="I45" s="2">
        <v>0.9417</v>
      </c>
      <c r="J45" s="2">
        <v>0.9477</v>
      </c>
      <c r="K45" s="2">
        <v>0.9507</v>
      </c>
      <c r="L45" s="2">
        <v>0.9536</v>
      </c>
      <c r="M45" s="2">
        <v>0.9561</v>
      </c>
      <c r="N45" s="2">
        <v>0.9588</v>
      </c>
      <c r="O45" s="2">
        <v>0.9612</v>
      </c>
    </row>
    <row r="46" spans="5:15" ht="12.75">
      <c r="E46" s="5">
        <v>145</v>
      </c>
      <c r="F46" s="3">
        <v>0.93785</v>
      </c>
      <c r="G46" s="3">
        <v>0.93785</v>
      </c>
      <c r="H46" s="2">
        <v>0.9344</v>
      </c>
      <c r="I46" s="2">
        <v>0.9275</v>
      </c>
      <c r="J46" s="2">
        <v>0.9308</v>
      </c>
      <c r="K46" s="2">
        <v>0.936</v>
      </c>
      <c r="L46" s="2">
        <v>0.9379</v>
      </c>
      <c r="M46" s="2">
        <v>0.9403</v>
      </c>
      <c r="N46" s="2">
        <v>0.9455</v>
      </c>
      <c r="O46" s="2">
        <v>0.9487</v>
      </c>
    </row>
    <row r="47" spans="5:15" ht="12.75">
      <c r="E47" s="5">
        <v>150</v>
      </c>
      <c r="F47" s="3">
        <v>0.91885</v>
      </c>
      <c r="G47" s="3">
        <v>0.91885</v>
      </c>
      <c r="H47" s="2">
        <v>0.9143</v>
      </c>
      <c r="I47" s="2">
        <v>0.9052</v>
      </c>
      <c r="J47" s="2">
        <v>0.9102</v>
      </c>
      <c r="K47" s="2">
        <v>0.9164</v>
      </c>
      <c r="L47" s="2">
        <v>0.9188</v>
      </c>
      <c r="M47" s="2">
        <v>0.9217</v>
      </c>
      <c r="N47" s="2">
        <v>0.9306</v>
      </c>
      <c r="O47" s="2">
        <v>0.9356</v>
      </c>
    </row>
    <row r="48" spans="5:15" ht="12.75">
      <c r="E48" s="5">
        <v>155</v>
      </c>
      <c r="F48" s="3">
        <v>0.8909999999999999</v>
      </c>
      <c r="G48" s="3">
        <v>0.8909999999999999</v>
      </c>
      <c r="H48" s="2">
        <v>0.8863</v>
      </c>
      <c r="I48" s="2">
        <v>0.8769</v>
      </c>
      <c r="J48" s="2">
        <v>0.8821</v>
      </c>
      <c r="K48" s="2">
        <v>0.8894</v>
      </c>
      <c r="L48" s="2">
        <v>0.8944</v>
      </c>
      <c r="M48" s="2">
        <v>0.8982</v>
      </c>
      <c r="N48" s="2">
        <v>0.9084</v>
      </c>
      <c r="O48" s="2">
        <v>0.9137</v>
      </c>
    </row>
    <row r="49" spans="5:15" ht="12.75">
      <c r="E49" s="5">
        <v>160</v>
      </c>
      <c r="F49" s="3">
        <v>0.8327249999999999</v>
      </c>
      <c r="G49" s="3">
        <v>0.8327249999999999</v>
      </c>
      <c r="H49" s="3">
        <v>0.8345499999999999</v>
      </c>
      <c r="I49" s="2">
        <v>0.8382</v>
      </c>
      <c r="J49" s="2">
        <v>0.8455</v>
      </c>
      <c r="K49" s="2">
        <v>0.8541</v>
      </c>
      <c r="L49" s="2">
        <v>0.8621</v>
      </c>
      <c r="M49" s="2">
        <v>0.8701</v>
      </c>
      <c r="N49" s="2">
        <v>0.8834</v>
      </c>
      <c r="O49" s="2">
        <v>0.8928</v>
      </c>
    </row>
    <row r="50" spans="5:15" ht="12.75">
      <c r="E50" s="5">
        <v>165</v>
      </c>
      <c r="F50" s="3">
        <v>0.7742999999999999</v>
      </c>
      <c r="G50" s="3">
        <v>0.7742999999999999</v>
      </c>
      <c r="H50" s="3">
        <v>0.7770999999999999</v>
      </c>
      <c r="I50" s="2">
        <v>0.7827</v>
      </c>
      <c r="J50" s="2">
        <v>0.7939</v>
      </c>
      <c r="K50" s="2">
        <v>0.8068</v>
      </c>
      <c r="L50" s="2">
        <v>0.8175</v>
      </c>
      <c r="M50" s="2">
        <v>0.8265</v>
      </c>
      <c r="N50" s="2">
        <v>0.848</v>
      </c>
      <c r="O50" s="2">
        <v>0.8626</v>
      </c>
    </row>
    <row r="51" spans="5:15" ht="12.75">
      <c r="E51" s="5">
        <v>168</v>
      </c>
      <c r="F51" s="3">
        <v>0.725425</v>
      </c>
      <c r="G51" s="3">
        <v>0.725425</v>
      </c>
      <c r="H51" s="3">
        <v>0.7292500000000001</v>
      </c>
      <c r="I51" s="2">
        <v>0.7369</v>
      </c>
      <c r="J51" s="2">
        <v>0.7522</v>
      </c>
      <c r="K51" s="2">
        <v>0.7693</v>
      </c>
      <c r="L51" s="2">
        <v>0.7828</v>
      </c>
      <c r="M51" s="2">
        <v>0.7967</v>
      </c>
      <c r="N51" s="2">
        <v>0.8213</v>
      </c>
      <c r="O51" s="2">
        <v>0.8416</v>
      </c>
    </row>
    <row r="52" spans="5:15" ht="12.75">
      <c r="E52" s="5">
        <v>170</v>
      </c>
      <c r="F52" s="3">
        <v>0.6846500000000001</v>
      </c>
      <c r="G52" s="3">
        <v>0.6846500000000001</v>
      </c>
      <c r="H52" s="3">
        <v>0.6895</v>
      </c>
      <c r="I52" s="3">
        <v>0.6992</v>
      </c>
      <c r="J52" s="2">
        <v>0.7186</v>
      </c>
      <c r="K52" s="2">
        <v>0.738</v>
      </c>
      <c r="L52" s="2">
        <v>0.7542</v>
      </c>
      <c r="M52" s="2">
        <v>0.7691</v>
      </c>
      <c r="N52" s="2">
        <v>0.7997</v>
      </c>
      <c r="O52" s="2">
        <v>0.8221</v>
      </c>
    </row>
    <row r="53" spans="5:15" ht="12.75">
      <c r="E53" s="5">
        <v>173</v>
      </c>
      <c r="F53" s="3">
        <v>0.61445</v>
      </c>
      <c r="G53" s="3">
        <v>0.61445</v>
      </c>
      <c r="H53" s="3">
        <v>0.6203000000000001</v>
      </c>
      <c r="I53" s="3">
        <v>0.632</v>
      </c>
      <c r="J53" s="2">
        <v>0.6554</v>
      </c>
      <c r="K53" s="2">
        <v>0.6788</v>
      </c>
      <c r="L53" s="2">
        <v>0.7004</v>
      </c>
      <c r="M53" s="2">
        <v>0.7191</v>
      </c>
      <c r="N53" s="2">
        <v>0.7595</v>
      </c>
      <c r="O53" s="2">
        <v>0.7882</v>
      </c>
    </row>
    <row r="54" spans="5:15" ht="12.75">
      <c r="E54" s="5">
        <v>175</v>
      </c>
      <c r="F54" s="3">
        <v>0.5538250000000002</v>
      </c>
      <c r="G54" s="3">
        <v>0.5538250000000002</v>
      </c>
      <c r="H54" s="3">
        <v>0.5603500000000002</v>
      </c>
      <c r="I54" s="3">
        <v>0.5734000000000001</v>
      </c>
      <c r="J54" s="3">
        <v>0.5995</v>
      </c>
      <c r="K54" s="2">
        <v>0.6256</v>
      </c>
      <c r="L54" s="2">
        <v>0.6517</v>
      </c>
      <c r="M54" s="2">
        <v>0.674</v>
      </c>
      <c r="N54" s="2">
        <v>0.7231</v>
      </c>
      <c r="O54" s="2">
        <v>0.7587</v>
      </c>
    </row>
    <row r="55" spans="5:15" ht="12.75">
      <c r="E55" s="5">
        <v>177</v>
      </c>
      <c r="F55" s="3">
        <v>0.4581749999999999</v>
      </c>
      <c r="G55" s="3">
        <v>0.4581749999999999</v>
      </c>
      <c r="H55" s="3">
        <v>0.46594999999999986</v>
      </c>
      <c r="I55" s="3">
        <v>0.4814999999999999</v>
      </c>
      <c r="J55" s="3">
        <v>0.5126</v>
      </c>
      <c r="K55" s="3">
        <v>0.5436999999999999</v>
      </c>
      <c r="L55" s="2">
        <v>0.5748</v>
      </c>
      <c r="M55" s="2">
        <v>0.6059</v>
      </c>
      <c r="N55" s="2">
        <v>0.6684</v>
      </c>
      <c r="O55" s="2">
        <v>0.7131</v>
      </c>
    </row>
    <row r="56" spans="5:15" ht="12.75">
      <c r="E56" s="5">
        <v>178</v>
      </c>
      <c r="F56" s="3">
        <v>0.46127000000000007</v>
      </c>
      <c r="G56" s="3">
        <v>0.46127000000000007</v>
      </c>
      <c r="H56" s="3">
        <v>0.4667400000000001</v>
      </c>
      <c r="I56" s="3">
        <v>0.4776800000000001</v>
      </c>
      <c r="J56" s="3">
        <v>0.49956000000000006</v>
      </c>
      <c r="K56" s="3">
        <v>0.52144</v>
      </c>
      <c r="L56" s="3">
        <v>0.54332</v>
      </c>
      <c r="M56" s="3">
        <v>0.5652</v>
      </c>
      <c r="N56" s="2">
        <v>0.6199</v>
      </c>
      <c r="O56" s="2">
        <v>0.6746</v>
      </c>
    </row>
    <row r="57" spans="5:15" ht="12.75">
      <c r="E57" s="5">
        <v>179</v>
      </c>
      <c r="F57" s="3">
        <v>0.3304199999999999</v>
      </c>
      <c r="G57" s="3">
        <v>0.3304199999999999</v>
      </c>
      <c r="H57" s="3">
        <v>0.3376399999999999</v>
      </c>
      <c r="I57" s="3">
        <v>0.3520799999999999</v>
      </c>
      <c r="J57" s="3">
        <v>0.3809599999999999</v>
      </c>
      <c r="K57" s="3">
        <v>0.4098399999999999</v>
      </c>
      <c r="L57" s="3">
        <v>0.43871999999999994</v>
      </c>
      <c r="M57" s="3">
        <v>0.4675999999999999</v>
      </c>
      <c r="N57" s="2">
        <v>0.5398</v>
      </c>
      <c r="O57" s="2">
        <v>0.612</v>
      </c>
    </row>
    <row r="58" spans="5:15" ht="13.5" thickBot="1">
      <c r="E58" s="4">
        <v>180</v>
      </c>
      <c r="F58" s="3">
        <v>0.24349000000000004</v>
      </c>
      <c r="G58" s="3">
        <v>0.24349000000000004</v>
      </c>
      <c r="H58" s="3">
        <v>0.25158</v>
      </c>
      <c r="I58" s="3">
        <v>0.26776000000000005</v>
      </c>
      <c r="J58" s="3">
        <v>0.30012000000000005</v>
      </c>
      <c r="K58" s="3">
        <v>0.33248000000000005</v>
      </c>
      <c r="L58" s="3">
        <v>0.36484000000000005</v>
      </c>
      <c r="M58" s="3">
        <v>0.39720000000000005</v>
      </c>
      <c r="N58" s="2">
        <v>0.4781</v>
      </c>
      <c r="O58" s="2">
        <v>0.559</v>
      </c>
    </row>
  </sheetData>
  <sheetProtection/>
  <mergeCells count="3">
    <mergeCell ref="B1:E1"/>
    <mergeCell ref="A3:J3"/>
    <mergeCell ref="A4:J4"/>
  </mergeCells>
  <conditionalFormatting sqref="R12:AC30">
    <cfRule type="cellIs" priority="1" dxfId="0" operator="greaterThan" stopIfTrue="1">
      <formula>100</formula>
    </cfRule>
  </conditionalFormatting>
  <hyperlinks>
    <hyperlink ref="A4" r:id="rId1" display="Med. Phys. 39 (2012) 2904-2929"/>
    <hyperlink ref="A3:J3" r:id="rId2" display="Dose calculation for photon-emitting brachytherapy sources with average energy higher than 50 keV: Full Report of the AAPM and ESTRO"/>
  </hyperlinks>
  <printOptions/>
  <pageMargins left="0.75" right="0.75" top="1" bottom="1" header="0" footer="0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Facundo</dc:creator>
  <cp:keywords/>
  <dc:description/>
  <cp:lastModifiedBy>Facundo</cp:lastModifiedBy>
  <dcterms:created xsi:type="dcterms:W3CDTF">2012-10-10T13:21:29Z</dcterms:created>
  <dcterms:modified xsi:type="dcterms:W3CDTF">2012-10-23T09:31:29Z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